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论文" sheetId="1" r:id="rId1"/>
    <sheet name="著作" sheetId="2" r:id="rId2"/>
    <sheet name="科研项目" sheetId="3" r:id="rId3"/>
    <sheet name="科研成果奖" sheetId="4" r:id="rId4"/>
    <sheet name="知识产权" sheetId="5" r:id="rId5"/>
    <sheet name="创作类成果" sheetId="6" r:id="rId6"/>
  </sheets>
  <definedNames/>
  <calcPr fullCalcOnLoad="1"/>
</workbook>
</file>

<file path=xl/sharedStrings.xml><?xml version="1.0" encoding="utf-8"?>
<sst xmlns="http://schemas.openxmlformats.org/spreadsheetml/2006/main" count="151" uniqueCount="85">
  <si>
    <t>学号</t>
  </si>
  <si>
    <t>姓名</t>
  </si>
  <si>
    <r>
      <rPr>
        <b/>
        <sz val="10"/>
        <rFont val="宋体"/>
        <family val="0"/>
      </rPr>
      <t>学生类别</t>
    </r>
  </si>
  <si>
    <t>政治面貌</t>
  </si>
  <si>
    <r>
      <rPr>
        <b/>
        <sz val="10"/>
        <rFont val="宋体"/>
        <family val="0"/>
      </rPr>
      <t>院系</t>
    </r>
  </si>
  <si>
    <t>专业</t>
  </si>
  <si>
    <r>
      <rPr>
        <b/>
        <sz val="10"/>
        <rFont val="宋体"/>
        <family val="0"/>
      </rPr>
      <t>年级</t>
    </r>
  </si>
  <si>
    <t>论文名称</t>
  </si>
  <si>
    <t>发表刊物</t>
  </si>
  <si>
    <t>论文级别</t>
  </si>
  <si>
    <t>作者排名及总人数</t>
  </si>
  <si>
    <t>发表时间</t>
  </si>
  <si>
    <t>单项分值</t>
  </si>
  <si>
    <t>总分值</t>
  </si>
  <si>
    <t>分值说明</t>
  </si>
  <si>
    <t>20120520004</t>
  </si>
  <si>
    <t>张三</t>
  </si>
  <si>
    <t>博士研究生</t>
  </si>
  <si>
    <t>预备党员</t>
  </si>
  <si>
    <t>西语学院</t>
  </si>
  <si>
    <t>俄语语言文学</t>
  </si>
  <si>
    <t>2012级</t>
  </si>
  <si>
    <t>1.Роль БРИКС в глобальном управлении и трансформации мирового порядка: китайский взгляд</t>
  </si>
  <si>
    <t>Государственное управление. Электронный вестник</t>
  </si>
  <si>
    <t>三类</t>
  </si>
  <si>
    <t>唯一作者</t>
  </si>
  <si>
    <t>2015-02-28</t>
  </si>
  <si>
    <t>2.Роль БРИКС в глобальном управлении и трансформации мирового порядка: китайский взгляд</t>
  </si>
  <si>
    <t>著作名称</t>
  </si>
  <si>
    <t>著作类别</t>
  </si>
  <si>
    <t>出版社名称</t>
  </si>
  <si>
    <t>出版社级别</t>
  </si>
  <si>
    <t>参与作者名单</t>
  </si>
  <si>
    <t>是否确认</t>
  </si>
  <si>
    <t>是否确认_显示值</t>
  </si>
  <si>
    <t>备注</t>
  </si>
  <si>
    <t>出版时间</t>
  </si>
  <si>
    <t>分值</t>
  </si>
  <si>
    <t>20121220006</t>
  </si>
  <si>
    <t>李四</t>
  </si>
  <si>
    <t>团员</t>
  </si>
  <si>
    <t>高翻学院</t>
  </si>
  <si>
    <t>翻译学</t>
  </si>
  <si>
    <t>制空权时代</t>
  </si>
  <si>
    <t>译著</t>
  </si>
  <si>
    <t>新华出版社</t>
  </si>
  <si>
    <r>
      <t xml:space="preserve">3 </t>
    </r>
    <r>
      <rPr>
        <sz val="10"/>
        <rFont val="宋体"/>
        <family val="0"/>
      </rPr>
      <t>类出版社</t>
    </r>
  </si>
  <si>
    <r>
      <rPr>
        <sz val="10"/>
        <rFont val="宋体"/>
        <family val="0"/>
      </rPr>
      <t>第一作者，共</t>
    </r>
    <r>
      <rPr>
        <sz val="10"/>
        <rFont val="Arial"/>
        <family val="2"/>
      </rPr>
      <t>2</t>
    </r>
    <r>
      <rPr>
        <sz val="10"/>
        <rFont val="宋体"/>
        <family val="0"/>
      </rPr>
      <t>人合作</t>
    </r>
  </si>
  <si>
    <t/>
  </si>
  <si>
    <t>2</t>
  </si>
  <si>
    <t>学校审核</t>
  </si>
  <si>
    <t>2013-03</t>
  </si>
  <si>
    <r>
      <t>1.5</t>
    </r>
    <r>
      <rPr>
        <sz val="10"/>
        <rFont val="宋体"/>
        <family val="0"/>
      </rPr>
      <t>分</t>
    </r>
    <r>
      <rPr>
        <sz val="10"/>
        <rFont val="Arial"/>
        <family val="2"/>
      </rPr>
      <t>/</t>
    </r>
    <r>
      <rPr>
        <sz val="10"/>
        <rFont val="宋体"/>
        <family val="0"/>
      </rPr>
      <t>万字，</t>
    </r>
    <r>
      <rPr>
        <sz val="10"/>
        <rFont val="Arial"/>
        <family val="2"/>
      </rPr>
      <t>325</t>
    </r>
    <r>
      <rPr>
        <sz val="10"/>
        <rFont val="宋体"/>
        <family val="0"/>
      </rPr>
      <t>千字</t>
    </r>
  </si>
  <si>
    <t>学生类别</t>
  </si>
  <si>
    <t>成果名称</t>
  </si>
  <si>
    <r>
      <rPr>
        <b/>
        <sz val="10"/>
        <rFont val="宋体"/>
        <family val="0"/>
      </rPr>
      <t>项目级别</t>
    </r>
  </si>
  <si>
    <t>项目经费</t>
  </si>
  <si>
    <t>作者排名及参与项目总人数</t>
  </si>
  <si>
    <t>项目立项时间（或成果发表时间）</t>
  </si>
  <si>
    <t>项目结项时间</t>
  </si>
  <si>
    <t>党员</t>
  </si>
  <si>
    <t>翻译政策对国家文化战略的作用与影响研究</t>
  </si>
  <si>
    <t>国家级纵向一般项目</t>
  </si>
  <si>
    <r>
      <t>15</t>
    </r>
    <r>
      <rPr>
        <sz val="10"/>
        <rFont val="宋体"/>
        <family val="0"/>
      </rPr>
      <t>万</t>
    </r>
  </si>
  <si>
    <t>十人合作，第二座</t>
  </si>
  <si>
    <t>2015-05-10</t>
  </si>
  <si>
    <t>国家级纵向一般项目，经费15万，十人合作，第二座</t>
  </si>
  <si>
    <t>科研成果奖名称</t>
  </si>
  <si>
    <t>科研成果奖类别</t>
  </si>
  <si>
    <t>奖项级别</t>
  </si>
  <si>
    <t>获奖时间</t>
  </si>
  <si>
    <t>知识产权成果名称</t>
  </si>
  <si>
    <t>知识产权类别</t>
  </si>
  <si>
    <t>获得时间</t>
  </si>
  <si>
    <t>20123510401</t>
  </si>
  <si>
    <t>赵六</t>
  </si>
  <si>
    <t>硕士研究生</t>
  </si>
  <si>
    <t>思科信息学院</t>
  </si>
  <si>
    <t>管理科学与工程</t>
  </si>
  <si>
    <t>基于微博的计算机学习资源自动分类系统</t>
  </si>
  <si>
    <t>计算机软件著作权</t>
  </si>
  <si>
    <r>
      <rPr>
        <sz val="10"/>
        <rFont val="宋体"/>
        <family val="0"/>
      </rPr>
      <t>第二作者，</t>
    </r>
    <r>
      <rPr>
        <sz val="10"/>
        <rFont val="Arial"/>
        <family val="2"/>
      </rPr>
      <t>9</t>
    </r>
    <r>
      <rPr>
        <sz val="10"/>
        <rFont val="宋体"/>
        <family val="0"/>
      </rPr>
      <t>人合作</t>
    </r>
  </si>
  <si>
    <t>2014-09-10</t>
  </si>
  <si>
    <r>
      <rPr>
        <sz val="10"/>
        <color indexed="10"/>
        <rFont val="宋体"/>
        <family val="0"/>
      </rPr>
      <t xml:space="preserve">计算机软件著作权 </t>
    </r>
    <r>
      <rPr>
        <sz val="10"/>
        <color indexed="10"/>
        <rFont val="宋体"/>
        <family val="0"/>
      </rPr>
      <t>40分，6人及以上的计分比例4:3:1.5:0.7:0.4:0.4</t>
    </r>
  </si>
  <si>
    <t>成果类别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</si>
</sst>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9"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Arial"/>
      <family val="2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3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3"/>
  <sheetViews>
    <sheetView tabSelected="1" workbookViewId="0" topLeftCell="A1">
      <selection activeCell="D8" sqref="D8"/>
    </sheetView>
  </sheetViews>
  <sheetFormatPr defaultColWidth="9.140625" defaultRowHeight="12.75"/>
  <cols>
    <col min="1" max="1" width="12.28125" style="1" customWidth="1"/>
    <col min="2" max="2" width="7.57421875" style="1" customWidth="1"/>
    <col min="3" max="4" width="11.00390625" style="1" customWidth="1"/>
    <col min="5" max="5" width="9.140625" style="1" customWidth="1"/>
    <col min="6" max="6" width="14.8515625" style="1" customWidth="1"/>
    <col min="7" max="7" width="9.140625" style="1" customWidth="1"/>
    <col min="8" max="8" width="34.421875" style="6" customWidth="1"/>
    <col min="9" max="10" width="26.57421875" style="6" customWidth="1"/>
    <col min="11" max="11" width="18.8515625" style="1" customWidth="1"/>
    <col min="12" max="12" width="11.28125" style="1" customWidth="1"/>
    <col min="13" max="14" width="12.57421875" style="15" customWidth="1"/>
    <col min="15" max="15" width="14.28125" style="1" customWidth="1"/>
    <col min="16" max="16384" width="9.140625" style="1" customWidth="1"/>
  </cols>
  <sheetData>
    <row r="1" spans="1:15" s="3" customFormat="1" ht="24" customHeight="1">
      <c r="A1" s="21" t="s">
        <v>0</v>
      </c>
      <c r="B1" s="22" t="s">
        <v>1</v>
      </c>
      <c r="C1" s="21" t="s">
        <v>2</v>
      </c>
      <c r="D1" s="22" t="s">
        <v>3</v>
      </c>
      <c r="E1" s="21" t="s">
        <v>4</v>
      </c>
      <c r="F1" s="22" t="s">
        <v>5</v>
      </c>
      <c r="G1" s="21" t="s">
        <v>6</v>
      </c>
      <c r="H1" s="23" t="s">
        <v>7</v>
      </c>
      <c r="I1" s="27" t="s">
        <v>8</v>
      </c>
      <c r="J1" s="23" t="s">
        <v>9</v>
      </c>
      <c r="K1" s="22" t="s">
        <v>10</v>
      </c>
      <c r="L1" s="22" t="s">
        <v>11</v>
      </c>
      <c r="M1" s="28" t="s">
        <v>12</v>
      </c>
      <c r="N1" s="28" t="s">
        <v>13</v>
      </c>
      <c r="O1" s="22" t="s">
        <v>14</v>
      </c>
    </row>
    <row r="2" spans="1:15" ht="38.25" customHeight="1">
      <c r="A2" s="24" t="s">
        <v>15</v>
      </c>
      <c r="B2" s="25" t="s">
        <v>16</v>
      </c>
      <c r="C2" s="24" t="s">
        <v>17</v>
      </c>
      <c r="D2" s="25" t="s">
        <v>18</v>
      </c>
      <c r="E2" s="24" t="s">
        <v>19</v>
      </c>
      <c r="F2" s="24" t="s">
        <v>20</v>
      </c>
      <c r="G2" s="24" t="s">
        <v>21</v>
      </c>
      <c r="H2" s="26" t="s">
        <v>22</v>
      </c>
      <c r="I2" s="26" t="s">
        <v>23</v>
      </c>
      <c r="J2" s="29" t="s">
        <v>24</v>
      </c>
      <c r="K2" s="25" t="s">
        <v>25</v>
      </c>
      <c r="L2" s="24" t="s">
        <v>26</v>
      </c>
      <c r="M2" s="30">
        <v>20</v>
      </c>
      <c r="N2" s="30">
        <f>M2+M3</f>
        <v>40</v>
      </c>
      <c r="O2" s="24"/>
    </row>
    <row r="3" spans="1:15" ht="36.75" customHeight="1">
      <c r="A3" s="24"/>
      <c r="B3" s="25"/>
      <c r="C3" s="24"/>
      <c r="D3" s="25"/>
      <c r="E3" s="24"/>
      <c r="F3" s="24"/>
      <c r="G3" s="24"/>
      <c r="H3" s="26" t="s">
        <v>27</v>
      </c>
      <c r="I3" s="26" t="s">
        <v>23</v>
      </c>
      <c r="J3" s="29" t="s">
        <v>24</v>
      </c>
      <c r="K3" s="25" t="s">
        <v>25</v>
      </c>
      <c r="L3" s="24" t="s">
        <v>26</v>
      </c>
      <c r="M3" s="30">
        <v>20</v>
      </c>
      <c r="N3" s="30"/>
      <c r="O3" s="24"/>
    </row>
    <row r="4" ht="38.25" customHeight="1"/>
    <row r="5" ht="36.75" customHeight="1"/>
    <row r="6" ht="12.75" customHeight="1"/>
    <row r="7" ht="12.75" customHeight="1"/>
    <row r="8" ht="12.75" customHeight="1"/>
    <row r="9" spans="9:10" ht="36.75" customHeight="1">
      <c r="I9" s="31"/>
      <c r="J9" s="31"/>
    </row>
    <row r="10" ht="61.5" customHeight="1"/>
    <row r="11" ht="12.75" customHeight="1"/>
    <row r="12" ht="12.75" customHeight="1"/>
    <row r="13" ht="38.25" customHeight="1"/>
    <row r="14" ht="12.75" customHeight="1"/>
    <row r="16" ht="36.75" customHeight="1"/>
    <row r="17" ht="61.5" customHeight="1"/>
    <row r="18" spans="9:10" ht="12.75">
      <c r="I18" s="10"/>
      <c r="J18" s="10"/>
    </row>
    <row r="19" spans="9:10" ht="12.75">
      <c r="I19" s="10"/>
      <c r="J19" s="10"/>
    </row>
    <row r="20" spans="9:10" ht="12.75">
      <c r="I20" s="10"/>
      <c r="J20" s="10"/>
    </row>
    <row r="21" spans="9:10" ht="12.75">
      <c r="I21" s="10"/>
      <c r="J21" s="10"/>
    </row>
    <row r="22" spans="5:10" ht="12.75">
      <c r="E22" s="7"/>
      <c r="I22" s="10"/>
      <c r="J22" s="10"/>
    </row>
    <row r="23" spans="5:11" ht="12.75">
      <c r="E23" s="7"/>
      <c r="H23" s="19"/>
      <c r="I23" s="10"/>
      <c r="J23" s="10"/>
      <c r="K23" s="7"/>
    </row>
    <row r="25" spans="2:10" ht="25.5" customHeight="1">
      <c r="B25" s="7"/>
      <c r="I25" s="10"/>
      <c r="J25" s="10"/>
    </row>
    <row r="26" spans="9:10" ht="12.75">
      <c r="I26" s="10"/>
      <c r="J26" s="10"/>
    </row>
    <row r="27" ht="12.75">
      <c r="H27" s="19"/>
    </row>
    <row r="28" ht="25.5" customHeight="1"/>
    <row r="29" spans="9:10" ht="12.75" customHeight="1">
      <c r="I29" s="10"/>
      <c r="J29" s="10"/>
    </row>
    <row r="30" ht="12" customHeight="1"/>
    <row r="31" spans="8:10" ht="12" customHeight="1">
      <c r="H31" s="10"/>
      <c r="I31" s="10"/>
      <c r="J31" s="10"/>
    </row>
    <row r="32" spans="2:10" ht="38.25" customHeight="1">
      <c r="B32" s="7"/>
      <c r="I32" s="10"/>
      <c r="J32" s="10"/>
    </row>
    <row r="33" spans="9:10" ht="12.75">
      <c r="I33" s="10"/>
      <c r="J33" s="10"/>
    </row>
    <row r="34" spans="2:10" ht="12.75">
      <c r="B34" s="7"/>
      <c r="I34" s="19"/>
      <c r="J34" s="19"/>
    </row>
    <row r="36" spans="2:10" ht="25.5" customHeight="1">
      <c r="B36" s="7"/>
      <c r="I36" s="10"/>
      <c r="J36" s="10"/>
    </row>
    <row r="37" spans="9:10" ht="24.75" customHeight="1">
      <c r="I37" s="10"/>
      <c r="J37" s="10"/>
    </row>
    <row r="38" spans="8:10" ht="25.5" customHeight="1">
      <c r="H38" s="10"/>
      <c r="I38" s="10"/>
      <c r="J38" s="10"/>
    </row>
    <row r="39" spans="9:10" ht="12.75">
      <c r="I39" s="10"/>
      <c r="J39" s="10"/>
    </row>
    <row r="40" spans="2:10" ht="12.75">
      <c r="B40" s="7"/>
      <c r="I40" s="10"/>
      <c r="J40" s="10"/>
    </row>
    <row r="41" ht="25.5" customHeight="1"/>
    <row r="42" spans="9:10" ht="12.75">
      <c r="I42" s="10"/>
      <c r="J42" s="10"/>
    </row>
    <row r="43" spans="9:10" ht="12.75">
      <c r="I43" s="10"/>
      <c r="J43" s="10"/>
    </row>
    <row r="45" spans="2:10" ht="38.25" customHeight="1">
      <c r="B45" s="7"/>
      <c r="I45" s="10"/>
      <c r="J45" s="10"/>
    </row>
    <row r="46" ht="12.75" customHeight="1"/>
    <row r="47" ht="12.75" customHeight="1"/>
    <row r="49" spans="9:10" ht="25.5" customHeight="1">
      <c r="I49" s="10"/>
      <c r="J49" s="10"/>
    </row>
    <row r="51" spans="9:10" ht="38.25" customHeight="1">
      <c r="I51" s="10"/>
      <c r="J51" s="10"/>
    </row>
    <row r="52" spans="2:10" ht="12.75">
      <c r="B52" s="7"/>
      <c r="I52" s="10"/>
      <c r="J52" s="10"/>
    </row>
    <row r="53" spans="9:10" ht="12.75">
      <c r="I53" s="10"/>
      <c r="J53" s="10"/>
    </row>
    <row r="54" spans="9:10" ht="12.75" customHeight="1">
      <c r="I54" s="10"/>
      <c r="J54" s="10"/>
    </row>
    <row r="55" ht="25.5" customHeight="1">
      <c r="B55" s="7"/>
    </row>
    <row r="56" spans="9:10" ht="12.75" customHeight="1">
      <c r="I56" s="10"/>
      <c r="J56" s="10"/>
    </row>
    <row r="57" ht="12.75">
      <c r="B57" s="7"/>
    </row>
    <row r="58" spans="9:10" ht="12.75">
      <c r="I58" s="10"/>
      <c r="J58" s="10"/>
    </row>
    <row r="59" spans="2:10" ht="12.75">
      <c r="B59" s="7"/>
      <c r="I59" s="10"/>
      <c r="J59" s="10"/>
    </row>
    <row r="62" spans="9:10" ht="12.75" customHeight="1">
      <c r="I62" s="10"/>
      <c r="J62" s="10"/>
    </row>
    <row r="64" spans="2:10" ht="51" customHeight="1">
      <c r="B64" s="7"/>
      <c r="I64" s="19"/>
      <c r="J64" s="19"/>
    </row>
    <row r="65" ht="25.5" customHeight="1"/>
    <row r="67" spans="9:10" ht="25.5" customHeight="1">
      <c r="I67" s="10"/>
      <c r="J67" s="10"/>
    </row>
    <row r="68" spans="9:10" ht="24.75" customHeight="1">
      <c r="I68" s="10"/>
      <c r="J68" s="10"/>
    </row>
    <row r="69" spans="9:10" ht="25.5" customHeight="1">
      <c r="I69" s="10"/>
      <c r="J69" s="10"/>
    </row>
    <row r="70" spans="9:10" ht="12.75">
      <c r="I70" s="19"/>
      <c r="J70" s="19"/>
    </row>
    <row r="71" spans="9:10" ht="25.5" customHeight="1">
      <c r="I71" s="19"/>
      <c r="J71" s="19"/>
    </row>
    <row r="72" spans="9:10" ht="25.5" customHeight="1">
      <c r="I72" s="10"/>
      <c r="J72" s="10"/>
    </row>
    <row r="74" spans="9:10" ht="24.75" customHeight="1">
      <c r="I74" s="10"/>
      <c r="J74" s="10"/>
    </row>
    <row r="75" spans="2:10" ht="12.75">
      <c r="B75" s="7"/>
      <c r="I75" s="10"/>
      <c r="J75" s="10"/>
    </row>
    <row r="76" ht="12.75">
      <c r="B76" s="7"/>
    </row>
    <row r="77" spans="9:10" ht="12.75">
      <c r="I77" s="10"/>
      <c r="J77" s="10"/>
    </row>
    <row r="80" spans="9:10" ht="12.75">
      <c r="I80" s="10"/>
      <c r="J80" s="10"/>
    </row>
    <row r="83" spans="2:10" ht="12.75">
      <c r="B83" s="7"/>
      <c r="I83" s="10"/>
      <c r="J83" s="10"/>
    </row>
    <row r="84" ht="12.75">
      <c r="B84" s="7"/>
    </row>
    <row r="85" spans="2:10" ht="12.75">
      <c r="B85" s="7"/>
      <c r="I85" s="10"/>
      <c r="J85" s="10"/>
    </row>
    <row r="86" spans="2:10" ht="12.75">
      <c r="B86" s="7"/>
      <c r="I86" s="10"/>
      <c r="J86" s="10"/>
    </row>
    <row r="87" spans="9:10" ht="12.75">
      <c r="I87" s="10"/>
      <c r="J87" s="10"/>
    </row>
    <row r="88" ht="12.75">
      <c r="B88" s="7"/>
    </row>
    <row r="89" spans="2:10" ht="12.75">
      <c r="B89" s="7"/>
      <c r="I89" s="10"/>
      <c r="J89" s="10"/>
    </row>
    <row r="90" spans="2:10" ht="12.75">
      <c r="B90" s="7"/>
      <c r="I90" s="10"/>
      <c r="J90" s="10"/>
    </row>
    <row r="91" ht="12.75">
      <c r="B91" s="7"/>
    </row>
    <row r="92" spans="2:10" ht="12.75">
      <c r="B92" s="7"/>
      <c r="I92" s="10"/>
      <c r="J92" s="10"/>
    </row>
    <row r="93" ht="24.75" customHeight="1">
      <c r="B93" s="7"/>
    </row>
    <row r="94" spans="9:10" ht="12.75" customHeight="1">
      <c r="I94" s="10"/>
      <c r="J94" s="10"/>
    </row>
    <row r="95" ht="12.75">
      <c r="B95" s="7"/>
    </row>
    <row r="96" spans="2:10" ht="12.75">
      <c r="B96" s="7"/>
      <c r="I96" s="10"/>
      <c r="J96" s="10"/>
    </row>
    <row r="97" ht="12.75">
      <c r="B97" s="7"/>
    </row>
    <row r="98" spans="2:10" ht="25.5" customHeight="1">
      <c r="B98" s="7"/>
      <c r="I98" s="10"/>
      <c r="J98" s="10"/>
    </row>
    <row r="99" ht="25.5" customHeight="1"/>
    <row r="100" spans="2:10" ht="12.75">
      <c r="B100" s="7"/>
      <c r="I100" s="19"/>
      <c r="J100" s="19"/>
    </row>
    <row r="101" spans="9:10" ht="12.75">
      <c r="I101" s="19"/>
      <c r="J101" s="19"/>
    </row>
    <row r="102" ht="12.75">
      <c r="B102" s="7"/>
    </row>
    <row r="104" ht="12.75">
      <c r="B104" s="7"/>
    </row>
    <row r="105" spans="2:10" ht="25.5" customHeight="1">
      <c r="B105" s="7"/>
      <c r="I105" s="10"/>
      <c r="J105" s="10"/>
    </row>
    <row r="106" spans="9:10" ht="25.5" customHeight="1">
      <c r="I106" s="10"/>
      <c r="J106" s="10"/>
    </row>
    <row r="107" ht="36.75" customHeight="1"/>
    <row r="108" ht="12.75">
      <c r="B108" s="7"/>
    </row>
    <row r="109" spans="2:10" ht="12.75">
      <c r="B109" s="7"/>
      <c r="I109" s="10"/>
      <c r="J109" s="10"/>
    </row>
    <row r="110" spans="9:10" ht="12.75">
      <c r="I110" s="10"/>
      <c r="J110" s="10"/>
    </row>
    <row r="111" spans="2:10" ht="12.75">
      <c r="B111" s="7"/>
      <c r="I111" s="10"/>
      <c r="J111" s="10"/>
    </row>
    <row r="113" spans="2:10" ht="12.75">
      <c r="B113" s="7"/>
      <c r="I113" s="10"/>
      <c r="J113" s="10"/>
    </row>
    <row r="114" ht="12.75">
      <c r="B114" s="7"/>
    </row>
    <row r="115" ht="24.75" customHeight="1">
      <c r="B115" s="7"/>
    </row>
    <row r="116" ht="25.5" customHeight="1"/>
    <row r="117" ht="12.75">
      <c r="B117" s="7"/>
    </row>
    <row r="118" spans="9:10" ht="12.75">
      <c r="I118" s="10"/>
      <c r="J118" s="10"/>
    </row>
    <row r="119" spans="2:10" ht="12.75">
      <c r="B119" s="7"/>
      <c r="I119" s="10"/>
      <c r="J119" s="10"/>
    </row>
    <row r="120" ht="12.75">
      <c r="B120" s="7"/>
    </row>
    <row r="121" spans="2:10" ht="12.75">
      <c r="B121" s="7"/>
      <c r="I121" s="10"/>
      <c r="J121" s="10"/>
    </row>
    <row r="122" spans="2:10" ht="12.75">
      <c r="B122" s="7"/>
      <c r="I122" s="10"/>
      <c r="J122" s="10"/>
    </row>
    <row r="123" spans="2:8" ht="12.75">
      <c r="B123" s="7"/>
      <c r="H123" s="10"/>
    </row>
    <row r="124" spans="2:10" ht="12.75">
      <c r="B124" s="7"/>
      <c r="I124" s="19"/>
      <c r="J124" s="19"/>
    </row>
    <row r="125" spans="2:10" ht="12.75">
      <c r="B125" s="7"/>
      <c r="I125" s="10"/>
      <c r="J125" s="10"/>
    </row>
    <row r="126" spans="9:10" ht="12.75">
      <c r="I126" s="10"/>
      <c r="J126" s="10"/>
    </row>
    <row r="127" spans="2:10" ht="12.75">
      <c r="B127" s="7"/>
      <c r="H127" s="10"/>
      <c r="I127" s="10"/>
      <c r="J127" s="10"/>
    </row>
    <row r="128" spans="9:10" ht="12.75">
      <c r="I128" s="10"/>
      <c r="J128" s="10"/>
    </row>
    <row r="129" spans="2:10" ht="25.5" customHeight="1">
      <c r="B129" s="7"/>
      <c r="I129" s="10"/>
      <c r="J129" s="10"/>
    </row>
    <row r="130" spans="9:10" ht="12.75">
      <c r="I130" s="19"/>
      <c r="J130" s="19"/>
    </row>
    <row r="131" spans="2:10" ht="12.75">
      <c r="B131" s="7"/>
      <c r="I131" s="10"/>
      <c r="J131" s="10"/>
    </row>
    <row r="132" spans="9:10" ht="12.75">
      <c r="I132" s="19"/>
      <c r="J132" s="19"/>
    </row>
    <row r="134" ht="12.75">
      <c r="H134" s="10"/>
    </row>
    <row r="136" ht="25.5" customHeight="1"/>
    <row r="137" spans="9:10" ht="12.75">
      <c r="I137" s="10"/>
      <c r="J137" s="10"/>
    </row>
    <row r="138" spans="2:10" ht="12.75">
      <c r="B138" s="7"/>
      <c r="I138" s="19"/>
      <c r="J138" s="19"/>
    </row>
    <row r="140" spans="9:10" ht="12.75">
      <c r="I140" s="19"/>
      <c r="J140" s="19"/>
    </row>
    <row r="142" spans="2:10" ht="12.75">
      <c r="B142" s="7"/>
      <c r="I142" s="10"/>
      <c r="J142" s="10"/>
    </row>
    <row r="143" ht="12.75">
      <c r="B143" s="7"/>
    </row>
    <row r="144" ht="12.75">
      <c r="K144" s="7"/>
    </row>
    <row r="145" ht="12.75" customHeight="1"/>
    <row r="146" ht="12.75" customHeight="1"/>
    <row r="147" ht="12.75" customHeight="1"/>
    <row r="148" spans="2:10" ht="12.75">
      <c r="B148" s="7"/>
      <c r="I148" s="19"/>
      <c r="J148" s="19"/>
    </row>
    <row r="149" ht="12.75">
      <c r="B149" s="7"/>
    </row>
    <row r="150" spans="2:10" ht="12.75">
      <c r="B150" s="7"/>
      <c r="H150" s="19"/>
      <c r="I150" s="19"/>
      <c r="J150" s="19"/>
    </row>
    <row r="151" spans="9:10" ht="12.75">
      <c r="I151" s="10"/>
      <c r="J151" s="10"/>
    </row>
    <row r="152" spans="9:10" ht="25.5" customHeight="1">
      <c r="I152" s="10"/>
      <c r="J152" s="10"/>
    </row>
    <row r="154" spans="9:10" ht="25.5" customHeight="1">
      <c r="I154" s="10"/>
      <c r="J154" s="10"/>
    </row>
    <row r="155" ht="12.75">
      <c r="B155" s="7"/>
    </row>
    <row r="156" spans="9:10" ht="12.75">
      <c r="I156" s="10"/>
      <c r="J156" s="10"/>
    </row>
    <row r="157" spans="9:10" ht="12.75">
      <c r="I157" s="10"/>
      <c r="J157" s="10"/>
    </row>
    <row r="158" spans="2:10" ht="12.75">
      <c r="B158" s="7"/>
      <c r="I158" s="10"/>
      <c r="J158" s="10"/>
    </row>
    <row r="159" spans="9:10" ht="12.75">
      <c r="I159" s="10"/>
      <c r="J159" s="10"/>
    </row>
    <row r="160" spans="9:10" ht="12.75" customHeight="1">
      <c r="I160" s="10"/>
      <c r="J160" s="10"/>
    </row>
    <row r="161" spans="2:10" ht="12.75" customHeight="1">
      <c r="B161" s="7"/>
      <c r="I161" s="10"/>
      <c r="J161" s="10"/>
    </row>
    <row r="162" spans="9:10" ht="12.75" customHeight="1">
      <c r="I162" s="10"/>
      <c r="J162" s="10"/>
    </row>
    <row r="163" spans="9:10" ht="12.75" customHeight="1">
      <c r="I163" s="10"/>
      <c r="J163" s="10"/>
    </row>
    <row r="164" ht="38.25" customHeight="1">
      <c r="B164" s="7"/>
    </row>
    <row r="166" spans="9:10" ht="12.75">
      <c r="I166" s="10"/>
      <c r="J166" s="10"/>
    </row>
    <row r="168" ht="12.75">
      <c r="B168" s="7"/>
    </row>
    <row r="169" ht="12.75" customHeight="1"/>
    <row r="170" spans="9:10" ht="24.75" customHeight="1">
      <c r="I170" s="10"/>
      <c r="J170" s="10"/>
    </row>
    <row r="171" ht="12.75" customHeight="1">
      <c r="B171" s="7"/>
    </row>
    <row r="172" spans="9:10" ht="25.5" customHeight="1">
      <c r="I172" s="10"/>
      <c r="J172" s="10"/>
    </row>
    <row r="173" spans="2:10" ht="38.25" customHeight="1">
      <c r="B173" s="7"/>
      <c r="I173" s="19"/>
      <c r="J173" s="19"/>
    </row>
    <row r="174" spans="8:10" ht="12.75" customHeight="1">
      <c r="H174" s="10"/>
      <c r="I174" s="10"/>
      <c r="J174" s="10"/>
    </row>
    <row r="175" spans="9:10" ht="25.5" customHeight="1">
      <c r="I175" s="10"/>
      <c r="J175" s="10"/>
    </row>
    <row r="176" spans="9:10" ht="12.75" customHeight="1">
      <c r="I176" s="10"/>
      <c r="J176" s="10"/>
    </row>
    <row r="177" spans="9:10" ht="12.75">
      <c r="I177" s="10"/>
      <c r="J177" s="10"/>
    </row>
    <row r="178" spans="9:10" ht="12.75">
      <c r="I178" s="19"/>
      <c r="J178" s="19"/>
    </row>
    <row r="179" spans="2:10" ht="12.75" customHeight="1">
      <c r="B179" s="7"/>
      <c r="I179" s="10"/>
      <c r="J179" s="10"/>
    </row>
    <row r="180" spans="9:10" ht="12.75" customHeight="1">
      <c r="I180" s="10"/>
      <c r="J180" s="10"/>
    </row>
    <row r="181" spans="9:10" ht="25.5" customHeight="1">
      <c r="I181" s="10"/>
      <c r="J181" s="10"/>
    </row>
    <row r="182" ht="12.75" customHeight="1"/>
    <row r="183" ht="12.75" customHeight="1"/>
    <row r="184" ht="12.75" customHeight="1"/>
    <row r="185" spans="9:10" ht="12.75" customHeight="1">
      <c r="I185" s="10"/>
      <c r="J185" s="10"/>
    </row>
    <row r="186" spans="2:10" ht="38.25" customHeight="1">
      <c r="B186" s="7"/>
      <c r="I186" s="10"/>
      <c r="J186" s="10"/>
    </row>
    <row r="187" spans="9:10" ht="12.75" customHeight="1">
      <c r="I187" s="10"/>
      <c r="J187" s="10"/>
    </row>
    <row r="188" ht="12.75" customHeight="1"/>
    <row r="189" spans="8:10" ht="24.75" customHeight="1">
      <c r="H189" s="10"/>
      <c r="I189" s="10"/>
      <c r="J189" s="10"/>
    </row>
    <row r="190" spans="9:10" ht="12.75" customHeight="1">
      <c r="I190" s="10"/>
      <c r="J190" s="10"/>
    </row>
    <row r="191" ht="12.75" customHeight="1"/>
    <row r="192" spans="9:10" ht="12.75" customHeight="1">
      <c r="I192" s="10"/>
      <c r="J192" s="10"/>
    </row>
    <row r="193" spans="9:10" ht="12.75" customHeight="1">
      <c r="I193" s="10"/>
      <c r="J193" s="10"/>
    </row>
    <row r="194" spans="9:10" ht="12.75">
      <c r="I194" s="10"/>
      <c r="J194" s="10"/>
    </row>
    <row r="195" ht="12.75">
      <c r="B195" s="7"/>
    </row>
    <row r="196" spans="2:8" ht="12.75">
      <c r="B196" s="7"/>
      <c r="H196" s="19"/>
    </row>
    <row r="197" spans="2:10" ht="12.75">
      <c r="B197" s="7"/>
      <c r="H197" s="19"/>
      <c r="I197" s="19"/>
      <c r="J197" s="19"/>
    </row>
    <row r="198" spans="9:10" ht="12.75">
      <c r="I198" s="10"/>
      <c r="J198" s="10"/>
    </row>
    <row r="199" spans="2:10" ht="12.75">
      <c r="B199" s="7"/>
      <c r="I199" s="10"/>
      <c r="J199" s="10"/>
    </row>
    <row r="200" spans="2:10" ht="25.5" customHeight="1">
      <c r="B200" s="7"/>
      <c r="I200" s="10"/>
      <c r="J200" s="10"/>
    </row>
    <row r="201" ht="25.5" customHeight="1"/>
    <row r="202" spans="9:10" ht="12.75" customHeight="1">
      <c r="I202" s="10"/>
      <c r="J202" s="10"/>
    </row>
    <row r="203" spans="2:10" ht="12.75" customHeight="1">
      <c r="B203" s="7"/>
      <c r="I203" s="10"/>
      <c r="J203" s="10"/>
    </row>
    <row r="204" spans="9:10" ht="12.75" customHeight="1">
      <c r="I204" s="10"/>
      <c r="J204" s="10"/>
    </row>
    <row r="205" spans="9:10" ht="12.75" customHeight="1">
      <c r="I205" s="10"/>
      <c r="J205" s="10"/>
    </row>
    <row r="206" ht="12.75">
      <c r="B206" s="7"/>
    </row>
    <row r="207" spans="2:10" ht="38.25" customHeight="1">
      <c r="B207" s="7"/>
      <c r="I207" s="19"/>
      <c r="J207" s="19"/>
    </row>
    <row r="208" ht="12.75" customHeight="1"/>
    <row r="209" ht="12.75">
      <c r="B209" s="7"/>
    </row>
    <row r="210" ht="12.75">
      <c r="B210" s="7"/>
    </row>
    <row r="211" spans="9:10" ht="12.75">
      <c r="I211" s="10"/>
      <c r="J211" s="10"/>
    </row>
    <row r="212" spans="9:10" ht="12.75">
      <c r="I212" s="10"/>
      <c r="J212" s="10"/>
    </row>
    <row r="213" spans="9:10" ht="12.75">
      <c r="I213" s="10"/>
      <c r="J213" s="10"/>
    </row>
    <row r="214" ht="38.25" customHeight="1"/>
    <row r="215" spans="9:10" ht="25.5" customHeight="1">
      <c r="I215" s="10"/>
      <c r="J215" s="10"/>
    </row>
    <row r="216" spans="9:11" ht="25.5" customHeight="1">
      <c r="I216" s="10"/>
      <c r="J216" s="10"/>
      <c r="K216" s="7"/>
    </row>
    <row r="217" ht="12.75">
      <c r="B217" s="7"/>
    </row>
    <row r="218" spans="2:10" ht="12.75" customHeight="1">
      <c r="B218" s="7"/>
      <c r="I218" s="10"/>
      <c r="J218" s="10"/>
    </row>
    <row r="219" spans="9:10" ht="12.75" customHeight="1">
      <c r="I219" s="10"/>
      <c r="J219" s="10"/>
    </row>
    <row r="221" spans="9:10" ht="12.75">
      <c r="I221" s="10"/>
      <c r="J221" s="10"/>
    </row>
    <row r="222" spans="2:10" ht="12.75">
      <c r="B222" s="7"/>
      <c r="I222" s="10"/>
      <c r="J222" s="10"/>
    </row>
    <row r="223" spans="9:10" ht="25.5" customHeight="1">
      <c r="I223" s="10"/>
      <c r="J223" s="10"/>
    </row>
    <row r="224" spans="2:10" ht="12.75">
      <c r="B224" s="7"/>
      <c r="I224" s="10"/>
      <c r="J224" s="10"/>
    </row>
    <row r="225" spans="9:10" ht="12.75">
      <c r="I225" s="10"/>
      <c r="J225" s="10"/>
    </row>
    <row r="226" spans="2:10" ht="12.75">
      <c r="B226" s="7"/>
      <c r="I226" s="10"/>
      <c r="J226" s="10"/>
    </row>
    <row r="227" spans="2:10" ht="25.5" customHeight="1">
      <c r="B227" s="7"/>
      <c r="H227" s="10"/>
      <c r="I227" s="10"/>
      <c r="J227" s="10"/>
    </row>
    <row r="228" spans="9:10" ht="25.5" customHeight="1">
      <c r="I228" s="10"/>
      <c r="J228" s="10"/>
    </row>
    <row r="229" spans="9:10" ht="48.75" customHeight="1">
      <c r="I229" s="19"/>
      <c r="J229" s="19"/>
    </row>
    <row r="230" ht="24.75" customHeight="1"/>
    <row r="231" spans="9:10" ht="48.75" customHeight="1">
      <c r="I231" s="19"/>
      <c r="J231" s="19"/>
    </row>
    <row r="232" spans="9:10" ht="12.75">
      <c r="I232" s="10"/>
      <c r="J232" s="10"/>
    </row>
    <row r="233" spans="9:10" ht="12.75" customHeight="1">
      <c r="I233" s="10"/>
      <c r="J233" s="10"/>
    </row>
    <row r="234" spans="9:10" ht="36.75" customHeight="1">
      <c r="I234" s="19"/>
      <c r="J234" s="19"/>
    </row>
    <row r="235" ht="25.5" customHeight="1"/>
    <row r="236" spans="2:10" ht="12.75">
      <c r="B236" s="7"/>
      <c r="I236" s="19"/>
      <c r="J236" s="19"/>
    </row>
    <row r="237" spans="9:10" ht="12.75">
      <c r="I237" s="10"/>
      <c r="J237" s="10"/>
    </row>
    <row r="238" ht="25.5" customHeight="1"/>
    <row r="239" spans="9:10" ht="24.75" customHeight="1">
      <c r="I239" s="10"/>
      <c r="J239" s="10"/>
    </row>
    <row r="240" spans="2:10" ht="12.75">
      <c r="B240" s="7"/>
      <c r="H240" s="10"/>
      <c r="I240" s="10"/>
      <c r="J240" s="10"/>
    </row>
    <row r="241" spans="2:10" ht="12.75">
      <c r="B241" s="7"/>
      <c r="I241" s="10"/>
      <c r="J241" s="10"/>
    </row>
    <row r="242" spans="9:10" ht="12.75">
      <c r="I242" s="19"/>
      <c r="J242" s="19"/>
    </row>
    <row r="243" spans="2:10" ht="12.75">
      <c r="B243" s="7"/>
      <c r="I243" s="19"/>
      <c r="J243" s="19"/>
    </row>
    <row r="245" spans="2:10" ht="12.75">
      <c r="B245" s="7"/>
      <c r="I245" s="10"/>
      <c r="J245" s="10"/>
    </row>
    <row r="246" spans="9:10" ht="12.75">
      <c r="I246" s="10"/>
      <c r="J246" s="10"/>
    </row>
    <row r="247" spans="2:10" ht="12.75">
      <c r="B247" s="7"/>
      <c r="H247" s="19"/>
      <c r="I247" s="19"/>
      <c r="J247" s="19"/>
    </row>
    <row r="248" ht="12.75">
      <c r="B248" s="7"/>
    </row>
    <row r="249" spans="2:10" ht="12.75" customHeight="1">
      <c r="B249" s="7"/>
      <c r="I249" s="19"/>
      <c r="J249" s="19"/>
    </row>
    <row r="250" spans="2:10" ht="12.75">
      <c r="B250" s="7"/>
      <c r="I250" s="10"/>
      <c r="J250" s="10"/>
    </row>
    <row r="252" spans="2:10" ht="12.75">
      <c r="B252" s="7"/>
      <c r="H252" s="10"/>
      <c r="I252" s="10"/>
      <c r="J252" s="10"/>
    </row>
    <row r="253" spans="2:12" ht="12.75">
      <c r="B253" s="7"/>
      <c r="C253" s="7"/>
      <c r="D253" s="7"/>
      <c r="E253" s="7"/>
      <c r="F253" s="7"/>
      <c r="G253" s="13"/>
      <c r="H253" s="19"/>
      <c r="I253" s="10"/>
      <c r="J253" s="10"/>
      <c r="K253" s="7"/>
      <c r="L253" s="32"/>
    </row>
  </sheetData>
  <sheetProtection/>
  <mergeCells count="8">
    <mergeCell ref="A2:A3"/>
    <mergeCell ref="B2:B3"/>
    <mergeCell ref="C2:C3"/>
    <mergeCell ref="D2:D3"/>
    <mergeCell ref="E2:E3"/>
    <mergeCell ref="F2:F3"/>
    <mergeCell ref="G2:G3"/>
    <mergeCell ref="N2:N3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A1" sqref="A1:A65536"/>
    </sheetView>
  </sheetViews>
  <sheetFormatPr defaultColWidth="9.140625" defaultRowHeight="12.75"/>
  <cols>
    <col min="1" max="1" width="13.00390625" style="1" bestFit="1" customWidth="1"/>
    <col min="2" max="2" width="9.140625" style="1" customWidth="1"/>
    <col min="3" max="3" width="11.140625" style="1" bestFit="1" customWidth="1"/>
    <col min="4" max="4" width="11.140625" style="1" customWidth="1"/>
    <col min="5" max="7" width="9.140625" style="1" customWidth="1"/>
    <col min="8" max="8" width="33.28125" style="6" customWidth="1"/>
    <col min="9" max="9" width="15.7109375" style="1" customWidth="1"/>
    <col min="10" max="10" width="15.140625" style="1" customWidth="1"/>
    <col min="11" max="11" width="18.00390625" style="1" customWidth="1"/>
    <col min="12" max="12" width="18.7109375" style="1" bestFit="1" customWidth="1"/>
    <col min="13" max="16" width="9.140625" style="1" hidden="1" customWidth="1"/>
    <col min="17" max="17" width="9.140625" style="1" customWidth="1"/>
    <col min="18" max="18" width="12.8515625" style="9" customWidth="1"/>
    <col min="19" max="19" width="12.00390625" style="1" customWidth="1"/>
    <col min="20" max="16384" width="9.140625" style="1" customWidth="1"/>
  </cols>
  <sheetData>
    <row r="1" spans="1:19" s="3" customFormat="1" ht="12.75">
      <c r="A1" s="3" t="s">
        <v>0</v>
      </c>
      <c r="B1" s="4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18" t="s">
        <v>28</v>
      </c>
      <c r="I1" s="4" t="s">
        <v>29</v>
      </c>
      <c r="J1" s="3" t="s">
        <v>30</v>
      </c>
      <c r="K1" s="4" t="s">
        <v>31</v>
      </c>
      <c r="L1" s="4" t="s">
        <v>10</v>
      </c>
      <c r="M1" s="3" t="s">
        <v>32</v>
      </c>
      <c r="N1" s="3" t="s">
        <v>33</v>
      </c>
      <c r="O1" s="3" t="s">
        <v>34</v>
      </c>
      <c r="P1" s="3" t="s">
        <v>35</v>
      </c>
      <c r="Q1" s="4" t="s">
        <v>36</v>
      </c>
      <c r="R1" s="11" t="s">
        <v>37</v>
      </c>
      <c r="S1" s="4" t="s">
        <v>14</v>
      </c>
    </row>
    <row r="2" spans="1:19" ht="15" customHeight="1">
      <c r="A2" s="1" t="s">
        <v>38</v>
      </c>
      <c r="B2" s="7" t="s">
        <v>39</v>
      </c>
      <c r="C2" s="1" t="s">
        <v>17</v>
      </c>
      <c r="D2" s="7" t="s">
        <v>40</v>
      </c>
      <c r="E2" s="1" t="s">
        <v>41</v>
      </c>
      <c r="F2" s="1" t="s">
        <v>42</v>
      </c>
      <c r="G2" s="1" t="s">
        <v>21</v>
      </c>
      <c r="H2" s="6" t="s">
        <v>43</v>
      </c>
      <c r="I2" s="1" t="s">
        <v>44</v>
      </c>
      <c r="J2" s="1" t="s">
        <v>45</v>
      </c>
      <c r="K2" s="13" t="s">
        <v>46</v>
      </c>
      <c r="L2" s="13" t="s">
        <v>47</v>
      </c>
      <c r="M2" s="1" t="s">
        <v>48</v>
      </c>
      <c r="N2" s="1" t="s">
        <v>49</v>
      </c>
      <c r="O2" s="1" t="s">
        <v>50</v>
      </c>
      <c r="P2" s="1" t="s">
        <v>48</v>
      </c>
      <c r="Q2" s="1" t="s">
        <v>51</v>
      </c>
      <c r="R2" s="20">
        <f>0.6*(325*1000/10000*1.5)</f>
        <v>29.25</v>
      </c>
      <c r="S2" s="1" t="s">
        <v>52</v>
      </c>
    </row>
    <row r="4" ht="12.75">
      <c r="H4" s="19"/>
    </row>
    <row r="7" ht="12.75">
      <c r="I7" s="7"/>
    </row>
    <row r="9" spans="8:10" ht="12.75">
      <c r="H9" s="10"/>
      <c r="I9" s="13"/>
      <c r="J9" s="7"/>
    </row>
    <row r="10" ht="12.75">
      <c r="R10" s="14"/>
    </row>
    <row r="11" spans="9:18" ht="12.75">
      <c r="I11" s="7"/>
      <c r="R11" s="20"/>
    </row>
    <row r="15" ht="12.75">
      <c r="R15" s="20"/>
    </row>
    <row r="16" ht="12.75">
      <c r="R16" s="20"/>
    </row>
    <row r="17" ht="12.75">
      <c r="R17" s="20"/>
    </row>
    <row r="18" ht="12.75">
      <c r="R18" s="20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0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7.28125" style="1" customWidth="1"/>
    <col min="3" max="3" width="11.7109375" style="1" hidden="1" customWidth="1"/>
    <col min="4" max="5" width="11.7109375" style="1" customWidth="1"/>
    <col min="6" max="8" width="9.140625" style="1" customWidth="1"/>
    <col min="9" max="9" width="32.421875" style="6" customWidth="1"/>
    <col min="10" max="10" width="18.7109375" style="1" bestFit="1" customWidth="1"/>
    <col min="11" max="11" width="9.7109375" style="1" bestFit="1" customWidth="1"/>
    <col min="12" max="12" width="25.7109375" style="1" bestFit="1" customWidth="1"/>
    <col min="13" max="13" width="20.140625" style="1" customWidth="1"/>
    <col min="14" max="14" width="13.140625" style="1" bestFit="1" customWidth="1"/>
    <col min="15" max="15" width="11.28125" style="17" customWidth="1"/>
    <col min="16" max="16" width="19.421875" style="9" customWidth="1"/>
    <col min="17" max="16384" width="9.140625" style="1" customWidth="1"/>
  </cols>
  <sheetData>
    <row r="1" spans="1:16" ht="24">
      <c r="A1" s="3" t="s">
        <v>0</v>
      </c>
      <c r="B1" s="4" t="s">
        <v>1</v>
      </c>
      <c r="C1" s="3" t="s">
        <v>2</v>
      </c>
      <c r="D1" s="4" t="s">
        <v>53</v>
      </c>
      <c r="E1" s="4" t="s">
        <v>3</v>
      </c>
      <c r="F1" s="3" t="s">
        <v>4</v>
      </c>
      <c r="G1" s="4" t="s">
        <v>5</v>
      </c>
      <c r="H1" s="3" t="s">
        <v>6</v>
      </c>
      <c r="I1" s="18" t="s">
        <v>54</v>
      </c>
      <c r="J1" s="3" t="s">
        <v>55</v>
      </c>
      <c r="K1" s="4" t="s">
        <v>56</v>
      </c>
      <c r="L1" s="4" t="s">
        <v>57</v>
      </c>
      <c r="M1" s="5" t="s">
        <v>58</v>
      </c>
      <c r="N1" s="4" t="s">
        <v>59</v>
      </c>
      <c r="O1" s="11" t="s">
        <v>37</v>
      </c>
      <c r="P1" s="11" t="s">
        <v>14</v>
      </c>
    </row>
    <row r="2" spans="1:16" ht="36">
      <c r="A2" s="1" t="s">
        <v>38</v>
      </c>
      <c r="B2" s="7" t="s">
        <v>39</v>
      </c>
      <c r="C2" s="1" t="s">
        <v>17</v>
      </c>
      <c r="D2" s="7" t="s">
        <v>17</v>
      </c>
      <c r="E2" s="7" t="s">
        <v>60</v>
      </c>
      <c r="F2" s="1" t="s">
        <v>41</v>
      </c>
      <c r="G2" s="1" t="s">
        <v>42</v>
      </c>
      <c r="H2" s="1" t="s">
        <v>21</v>
      </c>
      <c r="I2" s="6" t="s">
        <v>61</v>
      </c>
      <c r="J2" s="7" t="s">
        <v>62</v>
      </c>
      <c r="K2" s="13" t="s">
        <v>63</v>
      </c>
      <c r="L2" s="7" t="s">
        <v>64</v>
      </c>
      <c r="M2" s="1" t="s">
        <v>65</v>
      </c>
      <c r="O2" s="9">
        <f>0.3*(200+60+15*5)</f>
        <v>100.5</v>
      </c>
      <c r="P2" s="14" t="s">
        <v>66</v>
      </c>
    </row>
    <row r="3" spans="15:16" ht="12.75">
      <c r="O3" s="9"/>
      <c r="P3" s="16"/>
    </row>
    <row r="4" spans="15:16" ht="12.75">
      <c r="O4" s="9"/>
      <c r="P4" s="14"/>
    </row>
    <row r="5" spans="15:16" ht="12.75">
      <c r="O5" s="9"/>
      <c r="P5" s="16"/>
    </row>
    <row r="6" spans="15:16" ht="12.75">
      <c r="O6" s="9"/>
      <c r="P6" s="16"/>
    </row>
    <row r="7" spans="15:16" ht="12.75">
      <c r="O7" s="9"/>
      <c r="P7" s="15"/>
    </row>
    <row r="8" spans="15:16" ht="12.75">
      <c r="O8" s="9"/>
      <c r="P8" s="14"/>
    </row>
    <row r="9" spans="15:16" ht="12.75">
      <c r="O9" s="9"/>
      <c r="P9" s="15"/>
    </row>
    <row r="10" spans="15:16" ht="25.5" customHeight="1">
      <c r="O10" s="9"/>
      <c r="P10" s="14"/>
    </row>
    <row r="11" spans="15:16" ht="12.75">
      <c r="O11" s="9"/>
      <c r="P11" s="15"/>
    </row>
    <row r="12" spans="15:16" ht="25.5" customHeight="1">
      <c r="O12" s="9"/>
      <c r="P12" s="16"/>
    </row>
    <row r="13" spans="15:16" ht="12.75">
      <c r="O13" s="9"/>
      <c r="P13" s="15"/>
    </row>
    <row r="14" spans="15:16" ht="50.25" customHeight="1">
      <c r="O14" s="9"/>
      <c r="P14" s="15"/>
    </row>
    <row r="15" spans="15:16" ht="12.75">
      <c r="O15" s="9"/>
      <c r="P15" s="14"/>
    </row>
    <row r="16" spans="15:16" ht="25.5" customHeight="1">
      <c r="O16" s="9"/>
      <c r="P16" s="16"/>
    </row>
    <row r="17" spans="15:16" ht="25.5" customHeight="1">
      <c r="O17" s="9"/>
      <c r="P17" s="16"/>
    </row>
    <row r="18" spans="15:16" ht="12.75">
      <c r="O18" s="9"/>
      <c r="P18" s="15"/>
    </row>
    <row r="19" spans="15:16" ht="12.75">
      <c r="O19" s="9"/>
      <c r="P19" s="16"/>
    </row>
    <row r="20" spans="15:16" ht="12.75">
      <c r="O20" s="9"/>
      <c r="P20" s="16"/>
    </row>
    <row r="21" spans="15:16" ht="25.5" customHeight="1">
      <c r="O21" s="9"/>
      <c r="P21" s="16"/>
    </row>
    <row r="22" spans="15:16" ht="12.75">
      <c r="O22" s="9"/>
      <c r="P22" s="14"/>
    </row>
    <row r="23" spans="15:16" ht="25.5" customHeight="1">
      <c r="O23" s="9"/>
      <c r="P23" s="15"/>
    </row>
    <row r="24" spans="15:16" ht="25.5" customHeight="1">
      <c r="O24" s="9"/>
      <c r="P24" s="16"/>
    </row>
    <row r="25" spans="15:16" ht="25.5" customHeight="1">
      <c r="O25" s="9"/>
      <c r="P25" s="15"/>
    </row>
    <row r="26" spans="15:16" ht="12.75">
      <c r="O26" s="9"/>
      <c r="P26" s="15"/>
    </row>
    <row r="27" spans="15:16" ht="12.75">
      <c r="O27" s="9"/>
      <c r="P27" s="15"/>
    </row>
    <row r="28" spans="15:16" ht="12.75">
      <c r="O28" s="9"/>
      <c r="P28" s="15"/>
    </row>
    <row r="29" spans="15:16" ht="12.75">
      <c r="O29" s="9"/>
      <c r="P29" s="15"/>
    </row>
    <row r="30" spans="15:16" ht="12.75">
      <c r="O30" s="9"/>
      <c r="P30" s="15"/>
    </row>
    <row r="31" spans="15:16" ht="12.75">
      <c r="O31" s="9"/>
      <c r="P31" s="16"/>
    </row>
    <row r="32" spans="15:16" ht="12.75">
      <c r="O32" s="9"/>
      <c r="P32" s="16"/>
    </row>
    <row r="33" spans="15:16" ht="12.75">
      <c r="O33" s="9"/>
      <c r="P33" s="16"/>
    </row>
    <row r="34" spans="15:16" ht="12.75">
      <c r="O34" s="9"/>
      <c r="P34" s="15"/>
    </row>
    <row r="35" spans="15:16" ht="12.75">
      <c r="O35" s="9"/>
      <c r="P35" s="16"/>
    </row>
    <row r="36" spans="15:16" ht="12.75">
      <c r="O36" s="9"/>
      <c r="P36" s="14"/>
    </row>
    <row r="37" spans="15:16" ht="12.75">
      <c r="O37" s="9"/>
      <c r="P37" s="16"/>
    </row>
    <row r="38" spans="15:16" ht="12.75">
      <c r="O38" s="9"/>
      <c r="P38" s="16"/>
    </row>
    <row r="39" spans="15:16" ht="25.5" customHeight="1">
      <c r="O39" s="9"/>
      <c r="P39" s="16"/>
    </row>
    <row r="40" spans="15:16" ht="12.75">
      <c r="O40" s="9"/>
      <c r="P40" s="16"/>
    </row>
    <row r="41" spans="15:16" ht="12.75">
      <c r="O41" s="9"/>
      <c r="P41" s="16"/>
    </row>
    <row r="42" spans="15:16" ht="12.75">
      <c r="O42" s="9"/>
      <c r="P42" s="14"/>
    </row>
    <row r="43" spans="15:16" ht="12.75">
      <c r="O43" s="9"/>
      <c r="P43" s="16"/>
    </row>
    <row r="44" spans="15:16" ht="12.75">
      <c r="O44" s="9"/>
      <c r="P44" s="16"/>
    </row>
    <row r="45" spans="10:16" ht="12.75">
      <c r="J45" s="7"/>
      <c r="K45" s="7"/>
      <c r="L45" s="7"/>
      <c r="O45" s="9"/>
      <c r="P45" s="16"/>
    </row>
    <row r="46" spans="15:16" ht="12.75">
      <c r="O46" s="9"/>
      <c r="P46" s="16"/>
    </row>
    <row r="47" spans="15:16" ht="12.75">
      <c r="O47" s="9"/>
      <c r="P47" s="16"/>
    </row>
    <row r="48" spans="9:16" ht="12.75">
      <c r="I48" s="10"/>
      <c r="O48" s="9"/>
      <c r="P48" s="15"/>
    </row>
    <row r="49" spans="15:16" ht="12.75">
      <c r="O49" s="9"/>
      <c r="P49" s="16"/>
    </row>
    <row r="50" spans="15:16" ht="12.75">
      <c r="O50" s="9"/>
      <c r="P50" s="16"/>
    </row>
    <row r="51" spans="15:16" ht="12.75">
      <c r="O51" s="9"/>
      <c r="P51" s="16"/>
    </row>
    <row r="52" spans="15:16" ht="12.75">
      <c r="O52" s="9"/>
      <c r="P52" s="16"/>
    </row>
    <row r="53" spans="15:16" ht="12.75">
      <c r="O53" s="9"/>
      <c r="P53" s="16"/>
    </row>
    <row r="54" spans="15:16" ht="12.75">
      <c r="O54" s="9"/>
      <c r="P54" s="16"/>
    </row>
    <row r="55" spans="15:16" ht="12.75">
      <c r="O55" s="9"/>
      <c r="P55" s="14"/>
    </row>
    <row r="56" spans="15:16" ht="12.75">
      <c r="O56" s="9"/>
      <c r="P56" s="14"/>
    </row>
    <row r="57" spans="15:16" ht="12.75">
      <c r="O57" s="9"/>
      <c r="P57" s="14"/>
    </row>
    <row r="58" spans="15:16" ht="12.75">
      <c r="O58" s="9"/>
      <c r="P58" s="16"/>
    </row>
    <row r="59" spans="15:16" ht="12.75">
      <c r="O59" s="9"/>
      <c r="P59" s="16"/>
    </row>
    <row r="60" spans="15:16" ht="12.75">
      <c r="O60" s="9"/>
      <c r="P60" s="16"/>
    </row>
    <row r="61" spans="15:16" ht="12.75">
      <c r="O61" s="9"/>
      <c r="P61" s="16"/>
    </row>
    <row r="62" spans="15:16" ht="12.75">
      <c r="O62" s="9"/>
      <c r="P62" s="14"/>
    </row>
    <row r="63" spans="15:16" ht="12.75">
      <c r="O63" s="9"/>
      <c r="P63" s="16"/>
    </row>
    <row r="64" spans="15:16" ht="12.75">
      <c r="O64" s="9"/>
      <c r="P64" s="16"/>
    </row>
    <row r="65" spans="15:16" ht="12.75">
      <c r="O65" s="9"/>
      <c r="P65" s="16"/>
    </row>
    <row r="66" spans="15:16" ht="12.75">
      <c r="O66" s="9"/>
      <c r="P66" s="16"/>
    </row>
    <row r="67" spans="15:16" ht="12.75">
      <c r="O67" s="9"/>
      <c r="P67" s="16"/>
    </row>
    <row r="68" spans="15:16" ht="12.75">
      <c r="O68" s="9"/>
      <c r="P68" s="15"/>
    </row>
    <row r="69" spans="15:16" ht="12.75">
      <c r="O69" s="9"/>
      <c r="P69" s="14"/>
    </row>
    <row r="70" ht="12.75">
      <c r="P70" s="15"/>
    </row>
    <row r="71" spans="15:16" ht="12.75" customHeight="1">
      <c r="O71" s="9"/>
      <c r="P71" s="16"/>
    </row>
    <row r="72" spans="15:16" ht="12.75">
      <c r="O72" s="9"/>
      <c r="P72" s="14"/>
    </row>
    <row r="73" spans="15:16" ht="12.75">
      <c r="O73" s="9"/>
      <c r="P73" s="15"/>
    </row>
    <row r="74" spans="15:16" ht="12.75">
      <c r="O74" s="9"/>
      <c r="P74" s="14"/>
    </row>
    <row r="75" spans="15:16" ht="12.75">
      <c r="O75" s="9"/>
      <c r="P75" s="15"/>
    </row>
    <row r="76" spans="15:16" ht="12.75">
      <c r="O76" s="9"/>
      <c r="P76" s="15"/>
    </row>
    <row r="77" spans="15:16" ht="12.75">
      <c r="O77" s="9"/>
      <c r="P77" s="16"/>
    </row>
    <row r="78" spans="15:16" ht="12.75">
      <c r="O78" s="9"/>
      <c r="P78" s="14"/>
    </row>
    <row r="79" spans="15:16" ht="12.75">
      <c r="O79" s="9"/>
      <c r="P79" s="14"/>
    </row>
    <row r="80" spans="15:16" ht="12.75">
      <c r="O80" s="9"/>
      <c r="P80" s="14"/>
    </row>
    <row r="81" spans="15:16" ht="12.75" customHeight="1">
      <c r="O81" s="9"/>
      <c r="P81" s="16"/>
    </row>
    <row r="82" spans="15:16" ht="12.75">
      <c r="O82" s="9"/>
      <c r="P82" s="15"/>
    </row>
    <row r="83" spans="15:16" ht="12.75">
      <c r="O83" s="9"/>
      <c r="P83" s="14"/>
    </row>
    <row r="84" spans="15:16" ht="12.75">
      <c r="O84" s="9"/>
      <c r="P84" s="16"/>
    </row>
    <row r="85" spans="15:16" ht="12.75">
      <c r="O85" s="9"/>
      <c r="P85" s="16"/>
    </row>
    <row r="86" spans="15:16" ht="12.75">
      <c r="O86" s="9"/>
      <c r="P86" s="16"/>
    </row>
    <row r="87" spans="15:16" ht="12.75">
      <c r="O87" s="9"/>
      <c r="P87" s="15"/>
    </row>
    <row r="88" ht="12.75">
      <c r="P88" s="14"/>
    </row>
    <row r="89" spans="15:16" ht="12.75">
      <c r="O89" s="9"/>
      <c r="P89" s="14"/>
    </row>
    <row r="90" spans="15:16" ht="12.75">
      <c r="O90" s="9"/>
      <c r="P90" s="14"/>
    </row>
    <row r="91" spans="10:16" ht="12.75">
      <c r="J91" s="7"/>
      <c r="K91" s="7"/>
      <c r="L91" s="7"/>
      <c r="P91" s="14"/>
    </row>
    <row r="92" ht="12.75">
      <c r="P92" s="15"/>
    </row>
    <row r="93" spans="15:16" ht="12.75">
      <c r="O93" s="9"/>
      <c r="P93" s="14"/>
    </row>
    <row r="94" ht="12.75">
      <c r="P94" s="14"/>
    </row>
    <row r="95" ht="12.75">
      <c r="P95" s="14"/>
    </row>
    <row r="96" spans="15:16" ht="12.75">
      <c r="O96" s="9"/>
      <c r="P96" s="14"/>
    </row>
    <row r="97" spans="15:16" ht="12.75">
      <c r="O97" s="9"/>
      <c r="P97" s="14"/>
    </row>
    <row r="98" spans="15:16" ht="12.75">
      <c r="O98" s="9"/>
      <c r="P98" s="16"/>
    </row>
    <row r="99" spans="15:16" ht="12.75">
      <c r="O99" s="9"/>
      <c r="P99" s="16"/>
    </row>
    <row r="100" ht="12.75">
      <c r="P100" s="1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A1" sqref="A1:IV16384"/>
    </sheetView>
  </sheetViews>
  <sheetFormatPr defaultColWidth="9.140625" defaultRowHeight="12.75"/>
  <cols>
    <col min="1" max="7" width="9.140625" style="1" customWidth="1"/>
    <col min="8" max="9" width="11.8515625" style="1" bestFit="1" customWidth="1"/>
    <col min="10" max="10" width="11.28125" style="1" customWidth="1"/>
    <col min="11" max="11" width="9.140625" style="1" customWidth="1"/>
    <col min="12" max="12" width="17.421875" style="1" bestFit="1" customWidth="1"/>
    <col min="13" max="13" width="8.7109375" style="2" customWidth="1"/>
    <col min="14" max="16384" width="9.140625" style="1" customWidth="1"/>
  </cols>
  <sheetData>
    <row r="1" spans="1:14" ht="24">
      <c r="A1" s="3" t="s">
        <v>0</v>
      </c>
      <c r="B1" s="4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5" t="s">
        <v>67</v>
      </c>
      <c r="I1" s="5" t="s">
        <v>68</v>
      </c>
      <c r="J1" s="4" t="s">
        <v>69</v>
      </c>
      <c r="K1" s="4" t="s">
        <v>70</v>
      </c>
      <c r="L1" s="4" t="s">
        <v>10</v>
      </c>
      <c r="M1" s="8" t="s">
        <v>37</v>
      </c>
      <c r="N1" s="4" t="s">
        <v>14</v>
      </c>
    </row>
    <row r="2" spans="8:9" ht="12.75">
      <c r="H2" s="6"/>
      <c r="I2" s="6"/>
    </row>
    <row r="9" ht="12.75">
      <c r="F9" s="7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H40" sqref="H40"/>
    </sheetView>
  </sheetViews>
  <sheetFormatPr defaultColWidth="9.140625" defaultRowHeight="12.75"/>
  <cols>
    <col min="1" max="1" width="13.00390625" style="1" bestFit="1" customWidth="1"/>
    <col min="2" max="4" width="9.140625" style="1" customWidth="1"/>
    <col min="5" max="5" width="13.140625" style="1" bestFit="1" customWidth="1"/>
    <col min="6" max="6" width="15.28125" style="1" bestFit="1" customWidth="1"/>
    <col min="7" max="7" width="9.140625" style="1" customWidth="1"/>
    <col min="8" max="8" width="28.00390625" style="6" customWidth="1"/>
    <col min="9" max="10" width="17.421875" style="1" bestFit="1" customWidth="1"/>
    <col min="11" max="11" width="11.57421875" style="1" customWidth="1"/>
    <col min="12" max="12" width="9.140625" style="9" customWidth="1"/>
    <col min="13" max="13" width="21.140625" style="9" customWidth="1"/>
    <col min="14" max="16384" width="9.140625" style="1" customWidth="1"/>
  </cols>
  <sheetData>
    <row r="1" spans="1:13" s="3" customFormat="1" ht="18" customHeight="1">
      <c r="A1" s="3" t="s">
        <v>0</v>
      </c>
      <c r="B1" s="4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5" t="s">
        <v>71</v>
      </c>
      <c r="I1" s="5" t="s">
        <v>72</v>
      </c>
      <c r="J1" s="4" t="s">
        <v>10</v>
      </c>
      <c r="K1" s="4" t="s">
        <v>73</v>
      </c>
      <c r="L1" s="11" t="s">
        <v>37</v>
      </c>
      <c r="M1" s="12" t="s">
        <v>14</v>
      </c>
    </row>
    <row r="2" spans="1:13" ht="48">
      <c r="A2" s="1" t="s">
        <v>74</v>
      </c>
      <c r="B2" s="7" t="s">
        <v>75</v>
      </c>
      <c r="C2" s="1" t="s">
        <v>76</v>
      </c>
      <c r="D2" s="7" t="s">
        <v>60</v>
      </c>
      <c r="E2" s="1" t="s">
        <v>77</v>
      </c>
      <c r="F2" s="1" t="s">
        <v>78</v>
      </c>
      <c r="G2" s="1" t="s">
        <v>21</v>
      </c>
      <c r="H2" s="10" t="s">
        <v>79</v>
      </c>
      <c r="I2" s="7" t="s">
        <v>80</v>
      </c>
      <c r="J2" s="13" t="s">
        <v>81</v>
      </c>
      <c r="K2" s="1" t="s">
        <v>82</v>
      </c>
      <c r="L2" s="9">
        <f>0.3*40</f>
        <v>12</v>
      </c>
      <c r="M2" s="14" t="s">
        <v>83</v>
      </c>
    </row>
    <row r="3" ht="12.75">
      <c r="M3" s="15"/>
    </row>
    <row r="4" ht="12.75">
      <c r="M4" s="15"/>
    </row>
    <row r="5" ht="12.75">
      <c r="M5" s="15"/>
    </row>
    <row r="6" ht="12.75">
      <c r="M6" s="14"/>
    </row>
    <row r="7" ht="12.75">
      <c r="M7" s="15"/>
    </row>
    <row r="8" spans="10:13" ht="12.75">
      <c r="J8" s="7"/>
      <c r="M8" s="14"/>
    </row>
    <row r="9" ht="12.75">
      <c r="M9" s="14"/>
    </row>
    <row r="10" ht="12.75">
      <c r="M10" s="14"/>
    </row>
    <row r="11" ht="12.75">
      <c r="M11" s="14"/>
    </row>
    <row r="12" ht="12.75">
      <c r="M12" s="14"/>
    </row>
    <row r="13" ht="12.75">
      <c r="M13" s="14"/>
    </row>
    <row r="14" ht="12.75">
      <c r="M14" s="16"/>
    </row>
    <row r="15" ht="12.75">
      <c r="M15" s="14"/>
    </row>
    <row r="16" ht="12.75">
      <c r="M16" s="16"/>
    </row>
    <row r="17" ht="12.75">
      <c r="M17" s="14"/>
    </row>
    <row r="18" ht="12.75">
      <c r="M18" s="14"/>
    </row>
    <row r="19" ht="12.75">
      <c r="M19" s="14"/>
    </row>
    <row r="20" ht="12.75">
      <c r="M20" s="14"/>
    </row>
    <row r="21" ht="12.75">
      <c r="M21" s="14"/>
    </row>
    <row r="22" ht="12.75">
      <c r="M22" s="14"/>
    </row>
    <row r="23" ht="12.75">
      <c r="M23" s="14"/>
    </row>
    <row r="24" ht="12.75">
      <c r="M24" s="1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M22" sqref="M22"/>
    </sheetView>
  </sheetViews>
  <sheetFormatPr defaultColWidth="9.140625" defaultRowHeight="12.75"/>
  <cols>
    <col min="1" max="7" width="9.140625" style="1" customWidth="1"/>
    <col min="8" max="9" width="11.8515625" style="1" bestFit="1" customWidth="1"/>
    <col min="10" max="10" width="9.140625" style="1" customWidth="1"/>
    <col min="11" max="11" width="17.421875" style="1" bestFit="1" customWidth="1"/>
    <col min="12" max="12" width="8.7109375" style="2" customWidth="1"/>
    <col min="13" max="16384" width="9.140625" style="1" customWidth="1"/>
  </cols>
  <sheetData>
    <row r="1" spans="1:13" ht="19.5" customHeight="1">
      <c r="A1" s="3" t="s">
        <v>0</v>
      </c>
      <c r="B1" s="4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5" t="s">
        <v>54</v>
      </c>
      <c r="I1" s="5" t="s">
        <v>84</v>
      </c>
      <c r="J1" s="4" t="s">
        <v>11</v>
      </c>
      <c r="K1" s="4" t="s">
        <v>10</v>
      </c>
      <c r="L1" s="8" t="s">
        <v>37</v>
      </c>
      <c r="M1" s="4" t="s">
        <v>14</v>
      </c>
    </row>
    <row r="2" spans="8:9" ht="12.75">
      <c r="H2" s="6"/>
      <c r="I2" s="6"/>
    </row>
    <row r="9" ht="12.75">
      <c r="F9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ZHAO</cp:lastModifiedBy>
  <dcterms:created xsi:type="dcterms:W3CDTF">2015-05-29T07:26:37Z</dcterms:created>
  <dcterms:modified xsi:type="dcterms:W3CDTF">2018-04-13T07:26:44Z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