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725" tabRatio="820" activeTab="3"/>
  </bookViews>
  <sheets>
    <sheet name="2017级研究生档案情况一览表" sheetId="3" r:id="rId1"/>
    <sheet name="硕士研究生档案材料转入状态一览表" sheetId="1" r:id="rId2"/>
    <sheet name="博士研究生档案材料转入状态一览表" sheetId="2" r:id="rId3"/>
    <sheet name="2017级研究生人数统计表" sheetId="4" r:id="rId4"/>
  </sheets>
  <calcPr calcId="125725"/>
  <fileRecoveryPr autoRecover="0"/>
</workbook>
</file>

<file path=xl/calcChain.xml><?xml version="1.0" encoding="utf-8"?>
<calcChain xmlns="http://schemas.openxmlformats.org/spreadsheetml/2006/main">
  <c r="D25" i="4"/>
  <c r="C25"/>
  <c r="B25"/>
  <c r="M25" i="1"/>
  <c r="K25"/>
  <c r="J25"/>
  <c r="I25"/>
  <c r="F25"/>
  <c r="E25"/>
  <c r="M24" i="2"/>
  <c r="K24"/>
  <c r="J24"/>
  <c r="I24"/>
  <c r="F24"/>
  <c r="E24"/>
  <c r="D24"/>
  <c r="C24"/>
  <c r="D25" i="1"/>
  <c r="C25"/>
</calcChain>
</file>

<file path=xl/sharedStrings.xml><?xml version="1.0" encoding="utf-8"?>
<sst xmlns="http://schemas.openxmlformats.org/spreadsheetml/2006/main" count="178" uniqueCount="92">
  <si>
    <t>2017级研究生档案材料转入情况统计表</t>
  </si>
  <si>
    <t>内容</t>
  </si>
  <si>
    <t>数量</t>
  </si>
  <si>
    <t>备注</t>
  </si>
  <si>
    <t>2017级研究生总人数</t>
  </si>
  <si>
    <t>硕士研究生</t>
  </si>
  <si>
    <t>博士研究生</t>
  </si>
  <si>
    <t>到校档案总数</t>
  </si>
  <si>
    <t>未到校档案总数</t>
  </si>
  <si>
    <t>到校档案材料审核有缺失的数目</t>
  </si>
  <si>
    <t>2017级硕士研究生档案材料转入状态一览表</t>
  </si>
  <si>
    <t>负责人</t>
  </si>
  <si>
    <t>培养单位</t>
  </si>
  <si>
    <t>2017级
新生人数</t>
  </si>
  <si>
    <t>非定向</t>
  </si>
  <si>
    <t>档案转入状态跟踪</t>
  </si>
  <si>
    <t>档案材料审核</t>
  </si>
  <si>
    <t>名称</t>
  </si>
  <si>
    <t>未到档案数目</t>
  </si>
  <si>
    <t>已经审核完毕档案数目</t>
  </si>
  <si>
    <t>档案材料有缺失的数目</t>
  </si>
  <si>
    <t>档案材料有缺失研究生信息（姓名 学号）</t>
  </si>
  <si>
    <t>待审核档案数目</t>
  </si>
  <si>
    <t>谢如松
李杰</t>
  </si>
  <si>
    <t>英文学院</t>
  </si>
  <si>
    <t>经贸学院</t>
  </si>
  <si>
    <t>商英学院</t>
  </si>
  <si>
    <t>金融学院</t>
  </si>
  <si>
    <t>西语学院</t>
  </si>
  <si>
    <t>朱垚
张慧</t>
  </si>
  <si>
    <t>商学院</t>
  </si>
  <si>
    <t>会计学院</t>
  </si>
  <si>
    <t>东语学院</t>
  </si>
  <si>
    <t>阳豆豆
杨梓链</t>
  </si>
  <si>
    <t>中文学院</t>
  </si>
  <si>
    <t>法学院</t>
  </si>
  <si>
    <t>英教学院</t>
  </si>
  <si>
    <t>信息科学与技术学院</t>
  </si>
  <si>
    <t>政管学院（两年）</t>
  </si>
  <si>
    <t>马克思主义学院学院（两年）</t>
  </si>
  <si>
    <t>新闻学院</t>
  </si>
  <si>
    <t>词典学中心</t>
  </si>
  <si>
    <t>刘丹静
杨雅艺</t>
  </si>
  <si>
    <t>高翻学院</t>
  </si>
  <si>
    <t>欧洲中心</t>
  </si>
  <si>
    <t>外文中心</t>
  </si>
  <si>
    <t>文科基地</t>
  </si>
  <si>
    <t>合计</t>
  </si>
  <si>
    <t>2017级博士研究生档案材料转入状态一览表</t>
  </si>
  <si>
    <t>未到档案人员信息
（姓名 学号 ）</t>
  </si>
  <si>
    <t>2017级各培养单位人数统计表</t>
  </si>
  <si>
    <t>学院</t>
  </si>
  <si>
    <t>2017级</t>
  </si>
  <si>
    <t>博士</t>
  </si>
  <si>
    <t>硕士</t>
  </si>
  <si>
    <t>学术</t>
  </si>
  <si>
    <t>专业</t>
  </si>
  <si>
    <t xml:space="preserve">柴虎虎 </t>
    <phoneticPr fontId="9" type="noConversion"/>
  </si>
  <si>
    <t>陈林煌
冯柔运</t>
    <phoneticPr fontId="9" type="noConversion"/>
  </si>
  <si>
    <t>20171350003
20171350009</t>
    <phoneticPr fontId="9" type="noConversion"/>
  </si>
  <si>
    <t>无</t>
  </si>
  <si>
    <t>无</t>
    <phoneticPr fontId="9" type="noConversion"/>
  </si>
  <si>
    <t>已到档案数目</t>
    <phoneticPr fontId="9" type="noConversion"/>
  </si>
  <si>
    <t>材料完整的档案数目</t>
    <phoneticPr fontId="9" type="noConversion"/>
  </si>
  <si>
    <t>见材料缺失研究生信息表</t>
    <phoneticPr fontId="9" type="noConversion"/>
  </si>
  <si>
    <t>20170450023
20170451002
20170451003
20170451004
20170451006
20170451014
20170451017
20170451018
20170451020
20170451022
20170451023
20170451027
20170451029
20170451031
20170451042
20170451045
20170451046</t>
    <phoneticPr fontId="9" type="noConversion"/>
  </si>
  <si>
    <t>20170451049
20170451053
20170451054
20170451057
20170451058
20170451065
20170451069
20170451072
20170451075
20170451077
20170451082
20170451085
20170451093
20170451096
20170451097
20170451099
20170451100
20170451101
20170451103
20170451106</t>
    <phoneticPr fontId="9" type="noConversion"/>
  </si>
  <si>
    <t>谢如松
李杰</t>
    <phoneticPr fontId="9" type="noConversion"/>
  </si>
  <si>
    <t>已到
档案数目</t>
    <phoneticPr fontId="9" type="noConversion"/>
  </si>
  <si>
    <t>未到
档案数目</t>
    <phoneticPr fontId="9" type="noConversion"/>
  </si>
  <si>
    <t>未到档案人员信息
（姓名 学号 ）</t>
    <phoneticPr fontId="9" type="noConversion"/>
  </si>
  <si>
    <t xml:space="preserve">唐  黛 </t>
    <phoneticPr fontId="9" type="noConversion"/>
  </si>
  <si>
    <t>钟玄奇
曹  芬
陈华辉
陈惠斯
陈凯敏
陈琰婷
邓伟锋
关嘉俊
韩晓峰
何嘉达
侯雅静
黄诗婷
柯奕臻
李炳华
利敏仪
林峻滢
林松伟</t>
    <phoneticPr fontId="9" type="noConversion"/>
  </si>
  <si>
    <t>林  妍
刘敏宜
刘  娜
卢玮祎
伦志刚
彭新海
覃孝丽
汤慧仪
王  曼
王雨人
伍庆悦
肖柏林
禹超平
张凯强
张  勤
张  悦
章  慧
赵松桥
郑佩华
钟丽庆</t>
    <phoneticPr fontId="9" type="noConversion"/>
  </si>
  <si>
    <t>已审核
档案数目</t>
    <phoneticPr fontId="9" type="noConversion"/>
  </si>
  <si>
    <t>材料完整
档案数目</t>
    <phoneticPr fontId="9" type="noConversion"/>
  </si>
  <si>
    <t>档案材料有缺失的数目</t>
    <phoneticPr fontId="9" type="noConversion"/>
  </si>
  <si>
    <t>档案材料有缺失研究生信息</t>
    <phoneticPr fontId="9" type="noConversion"/>
  </si>
  <si>
    <t>待审核
档案数目</t>
    <phoneticPr fontId="9" type="noConversion"/>
  </si>
  <si>
    <t>肖  娴 20171220007</t>
    <phoneticPr fontId="9" type="noConversion"/>
  </si>
  <si>
    <t>含非定向生1077名</t>
    <phoneticPr fontId="9" type="noConversion"/>
  </si>
  <si>
    <t>含非定向生35名</t>
    <phoneticPr fontId="9" type="noConversion"/>
  </si>
  <si>
    <t xml:space="preserve"> 
李广贤 </t>
    <phoneticPr fontId="9" type="noConversion"/>
  </si>
  <si>
    <r>
      <t xml:space="preserve">
</t>
    </r>
    <r>
      <rPr>
        <sz val="12"/>
        <color theme="1"/>
        <rFont val="宋体"/>
        <family val="3"/>
        <charset val="134"/>
        <scheme val="minor"/>
      </rPr>
      <t>20173550006</t>
    </r>
    <phoneticPr fontId="9" type="noConversion"/>
  </si>
  <si>
    <t>卢  笛 20170810024
黄兴亮 20170810032
钟列炀 20170810041
候杰明 20170851001
朱慧嫣 20170851004</t>
    <phoneticPr fontId="9" type="noConversion"/>
  </si>
  <si>
    <t>无</t>
    <phoneticPr fontId="9" type="noConversion"/>
  </si>
  <si>
    <r>
      <t xml:space="preserve">   
刘天才    
</t>
    </r>
    <r>
      <rPr>
        <sz val="11"/>
        <color rgb="FFFF0000"/>
        <rFont val="宋体"/>
        <family val="3"/>
        <charset val="134"/>
        <scheme val="minor"/>
      </rPr>
      <t/>
    </r>
    <phoneticPr fontId="9" type="noConversion"/>
  </si>
  <si>
    <t xml:space="preserve">
20171250107</t>
    <phoneticPr fontId="9" type="noConversion"/>
  </si>
  <si>
    <t>含非定向生48名</t>
    <phoneticPr fontId="9" type="noConversion"/>
  </si>
  <si>
    <t>无</t>
    <phoneticPr fontId="9" type="noConversion"/>
  </si>
  <si>
    <t xml:space="preserve">庾小美 20170120024  
赵宏明 20170120025
</t>
    <phoneticPr fontId="9" type="noConversion"/>
  </si>
  <si>
    <t>含非定向生3名</t>
    <phoneticPr fontId="9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</si>
</sst>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2" xfId="6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11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right" vertical="center" wrapText="1"/>
    </xf>
    <xf numFmtId="0" fontId="15" fillId="0" borderId="8" xfId="7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right" vertical="top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7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15" fillId="0" borderId="8" xfId="4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0" fontId="15" fillId="0" borderId="11" xfId="2" applyFont="1" applyBorder="1" applyAlignment="1">
      <alignment vertical="center" wrapText="1"/>
    </xf>
    <xf numFmtId="0" fontId="15" fillId="0" borderId="11" xfId="4" applyFont="1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0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1" xfId="2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" applyFont="1" applyFill="1" applyBorder="1" applyAlignment="1">
      <alignment vertical="center" wrapText="1"/>
    </xf>
    <xf numFmtId="0" fontId="5" fillId="0" borderId="8" xfId="4" applyFont="1" applyFill="1" applyBorder="1" applyAlignment="1">
      <alignment vertical="center" wrapText="1"/>
    </xf>
    <xf numFmtId="0" fontId="5" fillId="0" borderId="11" xfId="7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</cellXfs>
  <cellStyles count="8">
    <cellStyle name="常规" xfId="0" builtinId="0"/>
    <cellStyle name="常规 2" xfId="4"/>
    <cellStyle name="常规 3" xfId="2"/>
    <cellStyle name="常规 4" xfId="1"/>
    <cellStyle name="常规 4 2" xfId="3"/>
    <cellStyle name="常规 4 3" xfId="6"/>
    <cellStyle name="常规 4 4" xfId="7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20" sqref="D20"/>
    </sheetView>
  </sheetViews>
  <sheetFormatPr defaultColWidth="9" defaultRowHeight="13.5"/>
  <cols>
    <col min="1" max="1" width="24.75" customWidth="1"/>
    <col min="2" max="2" width="37.75" customWidth="1"/>
    <col min="3" max="3" width="13.375" customWidth="1"/>
    <col min="4" max="4" width="17" customWidth="1"/>
  </cols>
  <sheetData>
    <row r="1" spans="1:4" ht="29.25" customHeight="1">
      <c r="A1" s="61" t="s">
        <v>0</v>
      </c>
      <c r="B1" s="61"/>
      <c r="C1" s="61"/>
      <c r="D1" s="61"/>
    </row>
    <row r="2" spans="1:4" ht="21" customHeight="1">
      <c r="A2" s="62" t="s">
        <v>1</v>
      </c>
      <c r="B2" s="62"/>
      <c r="C2" s="1" t="s">
        <v>2</v>
      </c>
      <c r="D2" s="1" t="s">
        <v>3</v>
      </c>
    </row>
    <row r="3" spans="1:4" ht="18.75">
      <c r="A3" s="63" t="s">
        <v>4</v>
      </c>
      <c r="B3" s="10" t="s">
        <v>5</v>
      </c>
      <c r="C3" s="11">
        <v>1157</v>
      </c>
      <c r="D3" s="59" t="s">
        <v>80</v>
      </c>
    </row>
    <row r="4" spans="1:4" ht="18.75">
      <c r="A4" s="64"/>
      <c r="B4" s="10" t="s">
        <v>6</v>
      </c>
      <c r="C4" s="10">
        <v>62</v>
      </c>
      <c r="D4" s="59" t="s">
        <v>81</v>
      </c>
    </row>
    <row r="5" spans="1:4" ht="18.75">
      <c r="A5" s="62" t="s">
        <v>5</v>
      </c>
      <c r="B5" s="12" t="s">
        <v>7</v>
      </c>
      <c r="C5" s="12">
        <v>1029</v>
      </c>
      <c r="D5" s="60"/>
    </row>
    <row r="6" spans="1:4" ht="18.75">
      <c r="A6" s="62"/>
      <c r="B6" s="12" t="s">
        <v>8</v>
      </c>
      <c r="C6" s="12">
        <v>128</v>
      </c>
      <c r="D6" s="60" t="s">
        <v>88</v>
      </c>
    </row>
    <row r="7" spans="1:4" ht="18.75">
      <c r="A7" s="62"/>
      <c r="B7" s="12" t="s">
        <v>9</v>
      </c>
      <c r="C7" s="12">
        <v>791</v>
      </c>
      <c r="D7" s="60"/>
    </row>
    <row r="8" spans="1:4" ht="18.75">
      <c r="A8" s="62" t="s">
        <v>6</v>
      </c>
      <c r="B8" s="12" t="s">
        <v>7</v>
      </c>
      <c r="C8" s="12">
        <v>32</v>
      </c>
      <c r="D8" s="60"/>
    </row>
    <row r="9" spans="1:4" ht="18.75">
      <c r="A9" s="62"/>
      <c r="B9" s="12" t="s">
        <v>8</v>
      </c>
      <c r="C9" s="12">
        <v>30</v>
      </c>
      <c r="D9" s="60" t="s">
        <v>91</v>
      </c>
    </row>
    <row r="10" spans="1:4" ht="18.75">
      <c r="A10" s="62"/>
      <c r="B10" s="12" t="s">
        <v>9</v>
      </c>
      <c r="C10" s="12">
        <v>26</v>
      </c>
      <c r="D10" s="60"/>
    </row>
  </sheetData>
  <mergeCells count="5">
    <mergeCell ref="A1:D1"/>
    <mergeCell ref="A2:B2"/>
    <mergeCell ref="A3:A4"/>
    <mergeCell ref="A5:A7"/>
    <mergeCell ref="A8:A10"/>
  </mergeCells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opLeftCell="A37" zoomScale="75" zoomScaleNormal="75" zoomScaleSheetLayoutView="75" workbookViewId="0">
      <selection activeCell="D81" sqref="D81"/>
    </sheetView>
  </sheetViews>
  <sheetFormatPr defaultColWidth="9" defaultRowHeight="14.25"/>
  <cols>
    <col min="1" max="1" width="7.875" style="42" customWidth="1"/>
    <col min="2" max="2" width="11.25" style="42" customWidth="1"/>
    <col min="3" max="3" width="9" style="42" customWidth="1"/>
    <col min="4" max="4" width="8.75" style="42" customWidth="1"/>
    <col min="5" max="5" width="9.375" style="42" customWidth="1"/>
    <col min="6" max="6" width="10.75" style="42" customWidth="1"/>
    <col min="7" max="7" width="7.5" style="43" customWidth="1"/>
    <col min="8" max="8" width="11.875" style="44" customWidth="1"/>
    <col min="9" max="9" width="9.75" style="42" customWidth="1"/>
    <col min="10" max="10" width="10.375" style="42" customWidth="1"/>
    <col min="11" max="11" width="11.25" style="42" customWidth="1"/>
    <col min="12" max="12" width="11.25" style="16" customWidth="1"/>
    <col min="13" max="13" width="10.125" style="42" customWidth="1"/>
    <col min="14" max="14" width="8.5" style="16" customWidth="1"/>
    <col min="15" max="16384" width="9" style="16"/>
  </cols>
  <sheetData>
    <row r="1" spans="1:14" ht="34.5" customHeight="1">
      <c r="A1" s="65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20" customFormat="1" ht="25.5" customHeight="1">
      <c r="A2" s="73" t="s">
        <v>11</v>
      </c>
      <c r="B2" s="17" t="s">
        <v>12</v>
      </c>
      <c r="C2" s="73" t="s">
        <v>13</v>
      </c>
      <c r="D2" s="73" t="s">
        <v>14</v>
      </c>
      <c r="E2" s="68" t="s">
        <v>15</v>
      </c>
      <c r="F2" s="69"/>
      <c r="G2" s="69"/>
      <c r="H2" s="70"/>
      <c r="I2" s="68" t="s">
        <v>16</v>
      </c>
      <c r="J2" s="69"/>
      <c r="K2" s="69"/>
      <c r="L2" s="69"/>
      <c r="M2" s="70"/>
      <c r="N2" s="73" t="s">
        <v>3</v>
      </c>
    </row>
    <row r="3" spans="1:14" s="20" customFormat="1" ht="42.75">
      <c r="A3" s="74"/>
      <c r="B3" s="21" t="s">
        <v>17</v>
      </c>
      <c r="C3" s="74"/>
      <c r="D3" s="74"/>
      <c r="E3" s="21" t="s">
        <v>68</v>
      </c>
      <c r="F3" s="21" t="s">
        <v>69</v>
      </c>
      <c r="G3" s="71" t="s">
        <v>70</v>
      </c>
      <c r="H3" s="72"/>
      <c r="I3" s="21" t="s">
        <v>74</v>
      </c>
      <c r="J3" s="21" t="s">
        <v>75</v>
      </c>
      <c r="K3" s="21" t="s">
        <v>76</v>
      </c>
      <c r="L3" s="22" t="s">
        <v>77</v>
      </c>
      <c r="M3" s="21" t="s">
        <v>78</v>
      </c>
      <c r="N3" s="74"/>
    </row>
    <row r="4" spans="1:14" s="20" customFormat="1" ht="33.75" customHeight="1">
      <c r="A4" s="90" t="s">
        <v>67</v>
      </c>
      <c r="B4" s="21" t="s">
        <v>24</v>
      </c>
      <c r="C4" s="21">
        <v>80</v>
      </c>
      <c r="D4" s="21">
        <v>80</v>
      </c>
      <c r="E4" s="21">
        <v>79</v>
      </c>
      <c r="F4" s="18">
        <v>1</v>
      </c>
      <c r="G4" s="48" t="s">
        <v>71</v>
      </c>
      <c r="H4" s="53">
        <v>20170110050</v>
      </c>
      <c r="I4" s="19">
        <v>79</v>
      </c>
      <c r="J4" s="21">
        <v>26</v>
      </c>
      <c r="K4" s="21">
        <v>53</v>
      </c>
      <c r="L4" s="75" t="s">
        <v>64</v>
      </c>
      <c r="M4" s="21">
        <v>0</v>
      </c>
      <c r="N4" s="22"/>
    </row>
    <row r="5" spans="1:14" s="20" customFormat="1" ht="57.75" customHeight="1">
      <c r="A5" s="90"/>
      <c r="B5" s="21" t="s">
        <v>25</v>
      </c>
      <c r="C5" s="21">
        <v>89</v>
      </c>
      <c r="D5" s="21">
        <v>89</v>
      </c>
      <c r="E5" s="21">
        <v>88</v>
      </c>
      <c r="F5" s="18">
        <v>1</v>
      </c>
      <c r="G5" s="56" t="s">
        <v>57</v>
      </c>
      <c r="H5" s="33">
        <v>20170210022</v>
      </c>
      <c r="I5" s="19">
        <v>88</v>
      </c>
      <c r="J5" s="21">
        <v>17</v>
      </c>
      <c r="K5" s="21">
        <v>71</v>
      </c>
      <c r="L5" s="76"/>
      <c r="M5" s="21">
        <v>0</v>
      </c>
      <c r="N5" s="22"/>
    </row>
    <row r="6" spans="1:14" s="20" customFormat="1" ht="69.75" customHeight="1">
      <c r="A6" s="90"/>
      <c r="B6" s="21" t="s">
        <v>26</v>
      </c>
      <c r="C6" s="21">
        <v>47</v>
      </c>
      <c r="D6" s="21">
        <v>47</v>
      </c>
      <c r="E6" s="21">
        <v>47</v>
      </c>
      <c r="F6" s="18">
        <v>0</v>
      </c>
      <c r="G6" s="123" t="s">
        <v>85</v>
      </c>
      <c r="H6" s="33"/>
      <c r="I6" s="19">
        <v>47</v>
      </c>
      <c r="J6" s="21">
        <v>11</v>
      </c>
      <c r="K6" s="21">
        <v>36</v>
      </c>
      <c r="L6" s="76"/>
      <c r="M6" s="21">
        <v>0</v>
      </c>
      <c r="N6" s="22"/>
    </row>
    <row r="7" spans="1:14" s="20" customFormat="1" ht="69.75" customHeight="1">
      <c r="A7" s="90"/>
      <c r="B7" s="21" t="s">
        <v>27</v>
      </c>
      <c r="C7" s="21">
        <v>45</v>
      </c>
      <c r="D7" s="21">
        <v>45</v>
      </c>
      <c r="E7" s="21">
        <v>44</v>
      </c>
      <c r="F7" s="18">
        <v>1</v>
      </c>
      <c r="G7" s="123" t="s">
        <v>82</v>
      </c>
      <c r="H7" s="124" t="s">
        <v>83</v>
      </c>
      <c r="I7" s="19">
        <v>44</v>
      </c>
      <c r="J7" s="21">
        <v>16</v>
      </c>
      <c r="K7" s="21">
        <v>28</v>
      </c>
      <c r="L7" s="76"/>
      <c r="M7" s="21">
        <v>0</v>
      </c>
      <c r="N7" s="22"/>
    </row>
    <row r="8" spans="1:14" s="20" customFormat="1" ht="48" customHeight="1">
      <c r="A8" s="90"/>
      <c r="B8" s="21" t="s">
        <v>28</v>
      </c>
      <c r="C8" s="21">
        <v>44</v>
      </c>
      <c r="D8" s="21">
        <v>44</v>
      </c>
      <c r="E8" s="21">
        <v>44</v>
      </c>
      <c r="F8" s="18">
        <v>0</v>
      </c>
      <c r="G8" s="54" t="s">
        <v>85</v>
      </c>
      <c r="H8" s="55"/>
      <c r="I8" s="19">
        <v>44</v>
      </c>
      <c r="J8" s="21">
        <v>10</v>
      </c>
      <c r="K8" s="21">
        <v>34</v>
      </c>
      <c r="L8" s="76"/>
      <c r="M8" s="21">
        <v>0</v>
      </c>
      <c r="N8" s="22"/>
    </row>
    <row r="9" spans="1:14" s="20" customFormat="1" ht="250.5" customHeight="1">
      <c r="A9" s="90" t="s">
        <v>29</v>
      </c>
      <c r="B9" s="86" t="s">
        <v>30</v>
      </c>
      <c r="C9" s="84">
        <v>149</v>
      </c>
      <c r="D9" s="84">
        <v>78</v>
      </c>
      <c r="E9" s="84">
        <v>41</v>
      </c>
      <c r="F9" s="98">
        <v>37</v>
      </c>
      <c r="G9" s="51" t="s">
        <v>72</v>
      </c>
      <c r="H9" s="52" t="s">
        <v>65</v>
      </c>
      <c r="I9" s="88">
        <v>41</v>
      </c>
      <c r="J9" s="84">
        <v>4</v>
      </c>
      <c r="K9" s="84">
        <v>37</v>
      </c>
      <c r="L9" s="76"/>
      <c r="M9" s="86">
        <v>0</v>
      </c>
      <c r="N9" s="73"/>
    </row>
    <row r="10" spans="1:14" s="20" customFormat="1" ht="286.5" customHeight="1">
      <c r="A10" s="90"/>
      <c r="B10" s="87"/>
      <c r="C10" s="85"/>
      <c r="D10" s="85"/>
      <c r="E10" s="85"/>
      <c r="F10" s="99"/>
      <c r="G10" s="49" t="s">
        <v>73</v>
      </c>
      <c r="H10" s="50" t="s">
        <v>66</v>
      </c>
      <c r="I10" s="89"/>
      <c r="J10" s="85"/>
      <c r="K10" s="85"/>
      <c r="L10" s="76"/>
      <c r="M10" s="87"/>
      <c r="N10" s="74"/>
    </row>
    <row r="11" spans="1:14" s="20" customFormat="1" ht="68.25" customHeight="1">
      <c r="A11" s="90"/>
      <c r="B11" s="25" t="s">
        <v>31</v>
      </c>
      <c r="C11" s="26">
        <v>134</v>
      </c>
      <c r="D11" s="26">
        <v>134</v>
      </c>
      <c r="E11" s="26">
        <v>134</v>
      </c>
      <c r="F11" s="26">
        <v>0</v>
      </c>
      <c r="G11" s="78" t="s">
        <v>61</v>
      </c>
      <c r="H11" s="79"/>
      <c r="I11" s="26">
        <v>134</v>
      </c>
      <c r="J11" s="26">
        <v>27</v>
      </c>
      <c r="K11" s="26">
        <v>107</v>
      </c>
      <c r="L11" s="76"/>
      <c r="M11" s="25">
        <v>0</v>
      </c>
      <c r="N11" s="27"/>
    </row>
    <row r="12" spans="1:14" s="20" customFormat="1" ht="103.5" customHeight="1">
      <c r="A12" s="90"/>
      <c r="B12" s="25" t="s">
        <v>32</v>
      </c>
      <c r="C12" s="26">
        <v>64</v>
      </c>
      <c r="D12" s="26">
        <v>62</v>
      </c>
      <c r="E12" s="26">
        <v>62</v>
      </c>
      <c r="F12" s="26">
        <v>0</v>
      </c>
      <c r="G12" s="127" t="s">
        <v>85</v>
      </c>
      <c r="H12" s="28"/>
      <c r="I12" s="26">
        <v>62</v>
      </c>
      <c r="J12" s="26">
        <v>8</v>
      </c>
      <c r="K12" s="26">
        <v>54</v>
      </c>
      <c r="L12" s="76"/>
      <c r="M12" s="25">
        <v>0</v>
      </c>
      <c r="N12" s="27"/>
    </row>
    <row r="13" spans="1:14" s="20" customFormat="1" ht="82.5" customHeight="1">
      <c r="A13" s="72" t="s">
        <v>33</v>
      </c>
      <c r="B13" s="26" t="s">
        <v>34</v>
      </c>
      <c r="C13" s="26">
        <v>88</v>
      </c>
      <c r="D13" s="21">
        <v>88</v>
      </c>
      <c r="E13" s="29">
        <v>88</v>
      </c>
      <c r="F13" s="29">
        <v>0</v>
      </c>
      <c r="G13" s="45" t="s">
        <v>85</v>
      </c>
      <c r="H13" s="46"/>
      <c r="I13" s="29">
        <v>88</v>
      </c>
      <c r="J13" s="29">
        <v>21</v>
      </c>
      <c r="K13" s="29">
        <v>67</v>
      </c>
      <c r="L13" s="76"/>
      <c r="M13" s="21">
        <v>0</v>
      </c>
      <c r="N13" s="22"/>
    </row>
    <row r="14" spans="1:14" s="20" customFormat="1" ht="105.75" customHeight="1">
      <c r="A14" s="91"/>
      <c r="B14" s="26" t="s">
        <v>35</v>
      </c>
      <c r="C14" s="26">
        <v>116</v>
      </c>
      <c r="D14" s="21">
        <v>111</v>
      </c>
      <c r="E14" s="29">
        <v>106</v>
      </c>
      <c r="F14" s="29">
        <v>5</v>
      </c>
      <c r="G14" s="125" t="s">
        <v>84</v>
      </c>
      <c r="H14" s="94"/>
      <c r="I14" s="29">
        <v>106</v>
      </c>
      <c r="J14" s="29">
        <v>24</v>
      </c>
      <c r="K14" s="29">
        <v>82</v>
      </c>
      <c r="L14" s="76"/>
      <c r="M14" s="21">
        <v>0</v>
      </c>
      <c r="N14" s="22"/>
    </row>
    <row r="15" spans="1:14" s="20" customFormat="1" ht="51" customHeight="1">
      <c r="A15" s="91"/>
      <c r="B15" s="26" t="s">
        <v>36</v>
      </c>
      <c r="C15" s="26">
        <v>6</v>
      </c>
      <c r="D15" s="21">
        <v>6</v>
      </c>
      <c r="E15" s="29">
        <v>6</v>
      </c>
      <c r="F15" s="29">
        <v>0</v>
      </c>
      <c r="G15" s="95" t="s">
        <v>61</v>
      </c>
      <c r="H15" s="94"/>
      <c r="I15" s="29">
        <v>6</v>
      </c>
      <c r="J15" s="29">
        <v>2</v>
      </c>
      <c r="K15" s="29">
        <v>4</v>
      </c>
      <c r="L15" s="76"/>
      <c r="M15" s="21">
        <v>0</v>
      </c>
      <c r="N15" s="22"/>
    </row>
    <row r="16" spans="1:14" s="20" customFormat="1" ht="52.5" customHeight="1">
      <c r="A16" s="91"/>
      <c r="B16" s="26" t="s">
        <v>37</v>
      </c>
      <c r="C16" s="26">
        <v>6</v>
      </c>
      <c r="D16" s="21">
        <v>6</v>
      </c>
      <c r="E16" s="29">
        <v>6</v>
      </c>
      <c r="F16" s="29">
        <v>0</v>
      </c>
      <c r="G16" s="95" t="s">
        <v>61</v>
      </c>
      <c r="H16" s="94"/>
      <c r="I16" s="29">
        <v>6</v>
      </c>
      <c r="J16" s="29">
        <v>4</v>
      </c>
      <c r="K16" s="29">
        <v>2</v>
      </c>
      <c r="L16" s="76"/>
      <c r="M16" s="29">
        <v>0</v>
      </c>
      <c r="N16" s="22"/>
    </row>
    <row r="17" spans="1:14" s="20" customFormat="1" ht="52.5" customHeight="1">
      <c r="A17" s="91"/>
      <c r="B17" s="26" t="s">
        <v>38</v>
      </c>
      <c r="C17" s="26">
        <v>11</v>
      </c>
      <c r="D17" s="21">
        <v>11</v>
      </c>
      <c r="E17" s="29">
        <v>11</v>
      </c>
      <c r="F17" s="29">
        <v>0</v>
      </c>
      <c r="G17" s="95" t="s">
        <v>61</v>
      </c>
      <c r="H17" s="94"/>
      <c r="I17" s="29">
        <v>11</v>
      </c>
      <c r="J17" s="29">
        <v>3</v>
      </c>
      <c r="K17" s="29">
        <v>8</v>
      </c>
      <c r="L17" s="76"/>
      <c r="M17" s="21">
        <v>0</v>
      </c>
      <c r="N17" s="22"/>
    </row>
    <row r="18" spans="1:14" s="20" customFormat="1" ht="52.5" customHeight="1">
      <c r="A18" s="91"/>
      <c r="B18" s="26" t="s">
        <v>39</v>
      </c>
      <c r="C18" s="26">
        <v>11</v>
      </c>
      <c r="D18" s="21">
        <v>11</v>
      </c>
      <c r="E18" s="30">
        <v>11</v>
      </c>
      <c r="F18" s="30">
        <v>0</v>
      </c>
      <c r="G18" s="126" t="s">
        <v>85</v>
      </c>
      <c r="H18" s="23"/>
      <c r="I18" s="32">
        <v>11</v>
      </c>
      <c r="J18" s="21">
        <v>0</v>
      </c>
      <c r="K18" s="21">
        <v>11</v>
      </c>
      <c r="L18" s="76"/>
      <c r="M18" s="21">
        <v>0</v>
      </c>
      <c r="N18" s="22"/>
    </row>
    <row r="19" spans="1:14" s="20" customFormat="1" ht="52.5" customHeight="1">
      <c r="A19" s="91"/>
      <c r="B19" s="26" t="s">
        <v>40</v>
      </c>
      <c r="C19" s="26">
        <v>53</v>
      </c>
      <c r="D19" s="21">
        <v>53</v>
      </c>
      <c r="E19" s="30">
        <v>51</v>
      </c>
      <c r="F19" s="30">
        <v>2</v>
      </c>
      <c r="G19" s="31" t="s">
        <v>58</v>
      </c>
      <c r="H19" s="24" t="s">
        <v>59</v>
      </c>
      <c r="I19" s="32">
        <v>51</v>
      </c>
      <c r="J19" s="32">
        <v>14</v>
      </c>
      <c r="K19" s="32">
        <v>37</v>
      </c>
      <c r="L19" s="76"/>
      <c r="M19" s="21">
        <v>0</v>
      </c>
      <c r="N19" s="22"/>
    </row>
    <row r="20" spans="1:14" s="20" customFormat="1" ht="35.25" customHeight="1">
      <c r="A20" s="92"/>
      <c r="B20" s="26" t="s">
        <v>41</v>
      </c>
      <c r="C20" s="26">
        <v>10</v>
      </c>
      <c r="D20" s="21">
        <v>10</v>
      </c>
      <c r="E20" s="30">
        <v>10</v>
      </c>
      <c r="F20" s="30">
        <v>0</v>
      </c>
      <c r="G20" s="80" t="s">
        <v>61</v>
      </c>
      <c r="H20" s="81"/>
      <c r="I20" s="32">
        <v>10</v>
      </c>
      <c r="J20" s="32">
        <v>1</v>
      </c>
      <c r="K20" s="32">
        <v>9</v>
      </c>
      <c r="L20" s="76"/>
      <c r="M20" s="21">
        <v>0</v>
      </c>
      <c r="N20" s="22"/>
    </row>
    <row r="21" spans="1:14" s="20" customFormat="1" ht="93" customHeight="1">
      <c r="A21" s="73" t="s">
        <v>42</v>
      </c>
      <c r="B21" s="26" t="s">
        <v>43</v>
      </c>
      <c r="C21" s="34">
        <v>194</v>
      </c>
      <c r="D21" s="35">
        <v>194</v>
      </c>
      <c r="E21" s="34">
        <v>193</v>
      </c>
      <c r="F21" s="34">
        <v>1</v>
      </c>
      <c r="G21" s="128" t="s">
        <v>86</v>
      </c>
      <c r="H21" s="129" t="s">
        <v>87</v>
      </c>
      <c r="I21" s="57">
        <v>193</v>
      </c>
      <c r="J21" s="57">
        <v>48</v>
      </c>
      <c r="K21" s="57">
        <v>145</v>
      </c>
      <c r="L21" s="76"/>
      <c r="M21" s="36">
        <v>0</v>
      </c>
      <c r="N21" s="22"/>
    </row>
    <row r="22" spans="1:14" s="20" customFormat="1" ht="34.5" customHeight="1">
      <c r="A22" s="93"/>
      <c r="B22" s="37" t="s">
        <v>44</v>
      </c>
      <c r="C22" s="38">
        <v>10</v>
      </c>
      <c r="D22" s="39">
        <v>8</v>
      </c>
      <c r="E22" s="39">
        <v>8</v>
      </c>
      <c r="F22" s="39">
        <v>0</v>
      </c>
      <c r="G22" s="130" t="s">
        <v>85</v>
      </c>
      <c r="H22" s="47"/>
      <c r="I22" s="39">
        <v>8</v>
      </c>
      <c r="J22" s="39">
        <v>2</v>
      </c>
      <c r="K22" s="39">
        <v>6</v>
      </c>
      <c r="L22" s="76"/>
      <c r="M22" s="36">
        <v>0</v>
      </c>
      <c r="N22" s="22"/>
    </row>
    <row r="23" spans="1:14" s="20" customFormat="1" ht="29.25" customHeight="1">
      <c r="A23" s="93"/>
      <c r="B23" s="37" t="s">
        <v>45</v>
      </c>
      <c r="C23" s="38">
        <v>0</v>
      </c>
      <c r="D23" s="35">
        <v>0</v>
      </c>
      <c r="E23" s="34">
        <v>0</v>
      </c>
      <c r="F23" s="34">
        <v>0</v>
      </c>
      <c r="G23" s="82" t="s">
        <v>60</v>
      </c>
      <c r="H23" s="83"/>
      <c r="I23" s="39">
        <v>0</v>
      </c>
      <c r="J23" s="39">
        <v>0</v>
      </c>
      <c r="K23" s="39">
        <v>0</v>
      </c>
      <c r="L23" s="76"/>
      <c r="M23" s="36">
        <v>0</v>
      </c>
      <c r="N23" s="22"/>
    </row>
    <row r="24" spans="1:14" s="20" customFormat="1" ht="33" customHeight="1">
      <c r="A24" s="74"/>
      <c r="B24" s="26" t="s">
        <v>46</v>
      </c>
      <c r="C24" s="34">
        <v>0</v>
      </c>
      <c r="D24" s="35">
        <v>0</v>
      </c>
      <c r="E24" s="34">
        <v>0</v>
      </c>
      <c r="F24" s="34">
        <v>0</v>
      </c>
      <c r="G24" s="96" t="s">
        <v>60</v>
      </c>
      <c r="H24" s="97"/>
      <c r="I24" s="39">
        <v>0</v>
      </c>
      <c r="J24" s="39">
        <v>0</v>
      </c>
      <c r="K24" s="39">
        <v>0</v>
      </c>
      <c r="L24" s="76"/>
      <c r="M24" s="36">
        <v>0</v>
      </c>
      <c r="N24" s="22"/>
    </row>
    <row r="25" spans="1:14" s="20" customFormat="1" ht="27" customHeight="1">
      <c r="A25" s="40" t="s">
        <v>47</v>
      </c>
      <c r="B25" s="41"/>
      <c r="C25" s="41">
        <f>SUM(C4:C24)</f>
        <v>1157</v>
      </c>
      <c r="D25" s="21">
        <f>SUM(D4:D24)</f>
        <v>1077</v>
      </c>
      <c r="E25" s="21">
        <f>SUM(E4:E24)</f>
        <v>1029</v>
      </c>
      <c r="F25" s="21">
        <f>SUM(F4:F24)</f>
        <v>48</v>
      </c>
      <c r="G25" s="80"/>
      <c r="H25" s="81"/>
      <c r="I25" s="21">
        <f>SUM(I4:I24)</f>
        <v>1029</v>
      </c>
      <c r="J25" s="21">
        <f>SUM(J4:J24)</f>
        <v>238</v>
      </c>
      <c r="K25" s="21">
        <f>SUM(K4:K24)</f>
        <v>791</v>
      </c>
      <c r="L25" s="77"/>
      <c r="M25" s="21">
        <f>SUM(M4:M24)</f>
        <v>0</v>
      </c>
      <c r="N25" s="22"/>
    </row>
  </sheetData>
  <mergeCells count="32">
    <mergeCell ref="A4:A8"/>
    <mergeCell ref="A13:A20"/>
    <mergeCell ref="A21:A24"/>
    <mergeCell ref="G14:H14"/>
    <mergeCell ref="G15:H15"/>
    <mergeCell ref="G16:H16"/>
    <mergeCell ref="G20:H20"/>
    <mergeCell ref="G17:H17"/>
    <mergeCell ref="G24:H24"/>
    <mergeCell ref="A9:A12"/>
    <mergeCell ref="B9:B10"/>
    <mergeCell ref="C9:C10"/>
    <mergeCell ref="D9:D10"/>
    <mergeCell ref="E9:E10"/>
    <mergeCell ref="F9:F10"/>
    <mergeCell ref="L4:L25"/>
    <mergeCell ref="N2:N3"/>
    <mergeCell ref="G11:H11"/>
    <mergeCell ref="G25:H25"/>
    <mergeCell ref="G23:H23"/>
    <mergeCell ref="J9:J10"/>
    <mergeCell ref="K9:K10"/>
    <mergeCell ref="M9:M10"/>
    <mergeCell ref="N9:N10"/>
    <mergeCell ref="I9:I10"/>
    <mergeCell ref="A1:N1"/>
    <mergeCell ref="E2:H2"/>
    <mergeCell ref="I2:M2"/>
    <mergeCell ref="G3:H3"/>
    <mergeCell ref="C2:C3"/>
    <mergeCell ref="D2:D3"/>
    <mergeCell ref="A2:A3"/>
  </mergeCells>
  <phoneticPr fontId="9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opLeftCell="A10" workbookViewId="0">
      <selection activeCell="K23" sqref="K23"/>
    </sheetView>
  </sheetViews>
  <sheetFormatPr defaultColWidth="9" defaultRowHeight="13.5"/>
  <cols>
    <col min="1" max="1" width="8.875" customWidth="1"/>
    <col min="2" max="2" width="13" customWidth="1"/>
    <col min="3" max="4" width="11.25" customWidth="1"/>
    <col min="5" max="5" width="8.375" customWidth="1"/>
    <col min="6" max="6" width="7.375" customWidth="1"/>
    <col min="7" max="7" width="13.125" customWidth="1"/>
    <col min="8" max="8" width="8.375" customWidth="1"/>
    <col min="9" max="9" width="9.875" customWidth="1"/>
    <col min="10" max="10" width="11.375" customWidth="1"/>
    <col min="11" max="11" width="12.5" customWidth="1"/>
    <col min="12" max="12" width="16.5" customWidth="1"/>
  </cols>
  <sheetData>
    <row r="1" spans="1:14" ht="18.75">
      <c r="A1" s="62" t="s">
        <v>48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</row>
    <row r="2" spans="1:14" ht="14.25">
      <c r="A2" s="109" t="s">
        <v>11</v>
      </c>
      <c r="B2" s="119" t="s">
        <v>12</v>
      </c>
      <c r="C2" s="121" t="s">
        <v>13</v>
      </c>
      <c r="D2" s="112" t="s">
        <v>14</v>
      </c>
      <c r="E2" s="105" t="s">
        <v>15</v>
      </c>
      <c r="F2" s="105"/>
      <c r="G2" s="105"/>
      <c r="H2" s="105"/>
      <c r="I2" s="105" t="s">
        <v>16</v>
      </c>
      <c r="J2" s="105"/>
      <c r="K2" s="105"/>
      <c r="L2" s="105"/>
      <c r="M2" s="105"/>
      <c r="N2" s="111" t="s">
        <v>3</v>
      </c>
    </row>
    <row r="3" spans="1:14" ht="56.25" customHeight="1">
      <c r="A3" s="110"/>
      <c r="B3" s="120"/>
      <c r="C3" s="110"/>
      <c r="D3" s="113"/>
      <c r="E3" s="13" t="s">
        <v>62</v>
      </c>
      <c r="F3" s="13" t="s">
        <v>18</v>
      </c>
      <c r="G3" s="106" t="s">
        <v>49</v>
      </c>
      <c r="H3" s="107"/>
      <c r="I3" s="13" t="s">
        <v>19</v>
      </c>
      <c r="J3" s="14" t="s">
        <v>63</v>
      </c>
      <c r="K3" s="14" t="s">
        <v>20</v>
      </c>
      <c r="L3" s="9" t="s">
        <v>21</v>
      </c>
      <c r="M3" s="9" t="s">
        <v>22</v>
      </c>
      <c r="N3" s="111"/>
    </row>
    <row r="4" spans="1:14" ht="39.950000000000003" customHeight="1">
      <c r="A4" s="111" t="s">
        <v>23</v>
      </c>
      <c r="B4" s="6" t="s">
        <v>24</v>
      </c>
      <c r="C4" s="7">
        <v>14</v>
      </c>
      <c r="D4" s="7">
        <v>7</v>
      </c>
      <c r="E4" s="7">
        <v>7</v>
      </c>
      <c r="F4" s="7">
        <v>0</v>
      </c>
      <c r="G4" s="131" t="s">
        <v>85</v>
      </c>
      <c r="H4" s="108"/>
      <c r="I4" s="7">
        <v>7</v>
      </c>
      <c r="J4" s="7">
        <v>2</v>
      </c>
      <c r="K4" s="7">
        <v>5</v>
      </c>
      <c r="L4" s="114" t="s">
        <v>64</v>
      </c>
      <c r="M4" s="7">
        <v>0</v>
      </c>
      <c r="N4" s="7"/>
    </row>
    <row r="5" spans="1:14" ht="14.25">
      <c r="A5" s="111"/>
      <c r="B5" s="6" t="s">
        <v>25</v>
      </c>
      <c r="C5" s="7">
        <v>0</v>
      </c>
      <c r="D5" s="7">
        <v>0</v>
      </c>
      <c r="E5" s="7">
        <v>0</v>
      </c>
      <c r="F5" s="7">
        <v>0</v>
      </c>
      <c r="G5" s="102" t="s">
        <v>61</v>
      </c>
      <c r="H5" s="103"/>
      <c r="I5" s="7">
        <v>0</v>
      </c>
      <c r="J5" s="7">
        <v>0</v>
      </c>
      <c r="K5" s="7">
        <v>0</v>
      </c>
      <c r="L5" s="115"/>
      <c r="M5" s="7">
        <v>0</v>
      </c>
      <c r="N5" s="7"/>
    </row>
    <row r="6" spans="1:14" ht="14.25">
      <c r="A6" s="111"/>
      <c r="B6" s="6" t="s">
        <v>26</v>
      </c>
      <c r="C6" s="7">
        <v>2</v>
      </c>
      <c r="D6" s="7">
        <v>1</v>
      </c>
      <c r="E6" s="7">
        <v>1</v>
      </c>
      <c r="F6" s="7">
        <v>0</v>
      </c>
      <c r="G6" s="100" t="s">
        <v>61</v>
      </c>
      <c r="H6" s="101"/>
      <c r="I6" s="7">
        <v>1</v>
      </c>
      <c r="J6" s="7">
        <v>0</v>
      </c>
      <c r="K6" s="7">
        <v>1</v>
      </c>
      <c r="L6" s="115"/>
      <c r="M6" s="7">
        <v>0</v>
      </c>
      <c r="N6" s="7"/>
    </row>
    <row r="7" spans="1:14" ht="14.25">
      <c r="A7" s="111"/>
      <c r="B7" s="6" t="s">
        <v>27</v>
      </c>
      <c r="C7" s="7">
        <v>0</v>
      </c>
      <c r="D7" s="7">
        <v>0</v>
      </c>
      <c r="E7" s="7">
        <v>0</v>
      </c>
      <c r="F7" s="7">
        <v>0</v>
      </c>
      <c r="G7" s="102" t="s">
        <v>61</v>
      </c>
      <c r="H7" s="103"/>
      <c r="I7" s="7">
        <v>0</v>
      </c>
      <c r="J7" s="7">
        <v>0</v>
      </c>
      <c r="K7" s="7">
        <v>0</v>
      </c>
      <c r="L7" s="115"/>
      <c r="M7" s="7">
        <v>0</v>
      </c>
      <c r="N7" s="7"/>
    </row>
    <row r="8" spans="1:14" ht="14.25">
      <c r="A8" s="111"/>
      <c r="B8" s="6" t="s">
        <v>28</v>
      </c>
      <c r="C8" s="7">
        <v>10</v>
      </c>
      <c r="D8" s="7">
        <v>6</v>
      </c>
      <c r="E8" s="7">
        <v>6</v>
      </c>
      <c r="F8" s="7">
        <v>0</v>
      </c>
      <c r="G8" s="104" t="s">
        <v>85</v>
      </c>
      <c r="H8" s="103"/>
      <c r="I8" s="7">
        <v>6</v>
      </c>
      <c r="J8" s="7">
        <v>2</v>
      </c>
      <c r="K8" s="7">
        <v>4</v>
      </c>
      <c r="L8" s="115"/>
      <c r="M8" s="7">
        <v>0</v>
      </c>
      <c r="N8" s="7"/>
    </row>
    <row r="9" spans="1:14" ht="14.25">
      <c r="A9" s="111" t="s">
        <v>29</v>
      </c>
      <c r="B9" s="8" t="s">
        <v>30</v>
      </c>
      <c r="C9" s="7">
        <v>0</v>
      </c>
      <c r="D9" s="7">
        <v>0</v>
      </c>
      <c r="E9" s="7">
        <v>0</v>
      </c>
      <c r="F9" s="7">
        <v>0</v>
      </c>
      <c r="G9" s="102" t="s">
        <v>61</v>
      </c>
      <c r="H9" s="103"/>
      <c r="I9" s="7">
        <v>0</v>
      </c>
      <c r="J9" s="7">
        <v>0</v>
      </c>
      <c r="K9" s="7">
        <v>0</v>
      </c>
      <c r="L9" s="115"/>
      <c r="M9" s="7">
        <v>0</v>
      </c>
      <c r="N9" s="7"/>
    </row>
    <row r="10" spans="1:14" ht="14.25">
      <c r="A10" s="111"/>
      <c r="B10" s="8" t="s">
        <v>31</v>
      </c>
      <c r="C10" s="7">
        <v>0</v>
      </c>
      <c r="D10" s="7">
        <v>0</v>
      </c>
      <c r="E10" s="7">
        <v>0</v>
      </c>
      <c r="F10" s="7">
        <v>0</v>
      </c>
      <c r="G10" s="102" t="s">
        <v>61</v>
      </c>
      <c r="H10" s="103"/>
      <c r="I10" s="7">
        <v>0</v>
      </c>
      <c r="J10" s="7">
        <v>0</v>
      </c>
      <c r="K10" s="7">
        <v>0</v>
      </c>
      <c r="L10" s="115"/>
      <c r="M10" s="7">
        <v>0</v>
      </c>
      <c r="N10" s="7"/>
    </row>
    <row r="11" spans="1:14" ht="14.25">
      <c r="A11" s="111"/>
      <c r="B11" s="8" t="s">
        <v>32</v>
      </c>
      <c r="C11" s="7">
        <v>1</v>
      </c>
      <c r="D11" s="7">
        <v>1</v>
      </c>
      <c r="E11" s="7">
        <v>1</v>
      </c>
      <c r="F11" s="7">
        <v>0</v>
      </c>
      <c r="G11" s="102" t="s">
        <v>61</v>
      </c>
      <c r="H11" s="103"/>
      <c r="I11" s="7">
        <v>1</v>
      </c>
      <c r="J11" s="7">
        <v>0</v>
      </c>
      <c r="K11" s="7">
        <v>1</v>
      </c>
      <c r="L11" s="115"/>
      <c r="M11" s="7">
        <v>0</v>
      </c>
      <c r="N11" s="7"/>
    </row>
    <row r="12" spans="1:14" ht="14.25">
      <c r="A12" s="111" t="s">
        <v>33</v>
      </c>
      <c r="B12" s="4" t="s">
        <v>34</v>
      </c>
      <c r="C12" s="7">
        <v>0</v>
      </c>
      <c r="D12" s="7">
        <v>0</v>
      </c>
      <c r="E12" s="7">
        <v>0</v>
      </c>
      <c r="F12" s="7">
        <v>0</v>
      </c>
      <c r="G12" s="102" t="s">
        <v>61</v>
      </c>
      <c r="H12" s="103"/>
      <c r="I12" s="7">
        <v>0</v>
      </c>
      <c r="J12" s="7">
        <v>0</v>
      </c>
      <c r="K12" s="7">
        <v>0</v>
      </c>
      <c r="L12" s="115"/>
      <c r="M12" s="7">
        <v>0</v>
      </c>
      <c r="N12" s="7"/>
    </row>
    <row r="13" spans="1:14" ht="14.25">
      <c r="A13" s="111"/>
      <c r="B13" s="4" t="s">
        <v>35</v>
      </c>
      <c r="C13" s="7">
        <v>0</v>
      </c>
      <c r="D13" s="7">
        <v>0</v>
      </c>
      <c r="E13" s="7">
        <v>0</v>
      </c>
      <c r="F13" s="7">
        <v>0</v>
      </c>
      <c r="G13" s="102" t="s">
        <v>61</v>
      </c>
      <c r="H13" s="103"/>
      <c r="I13" s="7">
        <v>0</v>
      </c>
      <c r="J13" s="7">
        <v>0</v>
      </c>
      <c r="K13" s="7">
        <v>0</v>
      </c>
      <c r="L13" s="115"/>
      <c r="M13" s="7">
        <v>0</v>
      </c>
      <c r="N13" s="7"/>
    </row>
    <row r="14" spans="1:14" ht="14.25">
      <c r="A14" s="111"/>
      <c r="B14" s="4" t="s">
        <v>36</v>
      </c>
      <c r="C14" s="7">
        <v>0</v>
      </c>
      <c r="D14" s="7">
        <v>0</v>
      </c>
      <c r="E14" s="7">
        <v>0</v>
      </c>
      <c r="F14" s="7">
        <v>0</v>
      </c>
      <c r="G14" s="102" t="s">
        <v>61</v>
      </c>
      <c r="H14" s="103"/>
      <c r="I14" s="7">
        <v>0</v>
      </c>
      <c r="J14" s="7">
        <v>0</v>
      </c>
      <c r="K14" s="7">
        <v>0</v>
      </c>
      <c r="L14" s="115"/>
      <c r="M14" s="7">
        <v>0</v>
      </c>
      <c r="N14" s="7"/>
    </row>
    <row r="15" spans="1:14" ht="28.5">
      <c r="A15" s="111"/>
      <c r="B15" s="4" t="s">
        <v>37</v>
      </c>
      <c r="C15" s="7">
        <v>0</v>
      </c>
      <c r="D15" s="7">
        <v>0</v>
      </c>
      <c r="E15" s="7">
        <v>0</v>
      </c>
      <c r="F15" s="7">
        <v>0</v>
      </c>
      <c r="G15" s="102" t="s">
        <v>61</v>
      </c>
      <c r="H15" s="103"/>
      <c r="I15" s="7">
        <v>0</v>
      </c>
      <c r="J15" s="7">
        <v>0</v>
      </c>
      <c r="K15" s="7">
        <v>0</v>
      </c>
      <c r="L15" s="115"/>
      <c r="M15" s="7">
        <v>0</v>
      </c>
      <c r="N15" s="7"/>
    </row>
    <row r="16" spans="1:14" ht="28.5">
      <c r="A16" s="111"/>
      <c r="B16" s="4" t="s">
        <v>38</v>
      </c>
      <c r="C16" s="7">
        <v>0</v>
      </c>
      <c r="D16" s="7">
        <v>0</v>
      </c>
      <c r="E16" s="7">
        <v>0</v>
      </c>
      <c r="F16" s="7">
        <v>0</v>
      </c>
      <c r="G16" s="102" t="s">
        <v>61</v>
      </c>
      <c r="H16" s="103"/>
      <c r="I16" s="7">
        <v>0</v>
      </c>
      <c r="J16" s="7">
        <v>0</v>
      </c>
      <c r="K16" s="7">
        <v>0</v>
      </c>
      <c r="L16" s="115"/>
      <c r="M16" s="7">
        <v>0</v>
      </c>
      <c r="N16" s="7"/>
    </row>
    <row r="17" spans="1:14" ht="42.75">
      <c r="A17" s="111"/>
      <c r="B17" s="4" t="s">
        <v>39</v>
      </c>
      <c r="C17" s="7">
        <v>0</v>
      </c>
      <c r="D17" s="7">
        <v>0</v>
      </c>
      <c r="E17" s="7">
        <v>0</v>
      </c>
      <c r="F17" s="7">
        <v>0</v>
      </c>
      <c r="G17" s="102" t="s">
        <v>61</v>
      </c>
      <c r="H17" s="103"/>
      <c r="I17" s="7">
        <v>0</v>
      </c>
      <c r="J17" s="7">
        <v>0</v>
      </c>
      <c r="K17" s="7">
        <v>0</v>
      </c>
      <c r="L17" s="115"/>
      <c r="M17" s="7">
        <v>0</v>
      </c>
      <c r="N17" s="7"/>
    </row>
    <row r="18" spans="1:14" ht="14.25">
      <c r="A18" s="111"/>
      <c r="B18" s="4" t="s">
        <v>40</v>
      </c>
      <c r="C18" s="7">
        <v>0</v>
      </c>
      <c r="D18" s="7">
        <v>0</v>
      </c>
      <c r="E18" s="7">
        <v>0</v>
      </c>
      <c r="F18" s="7">
        <v>0</v>
      </c>
      <c r="G18" s="102" t="s">
        <v>61</v>
      </c>
      <c r="H18" s="103"/>
      <c r="I18" s="7">
        <v>0</v>
      </c>
      <c r="J18" s="7">
        <v>0</v>
      </c>
      <c r="K18" s="7">
        <v>0</v>
      </c>
      <c r="L18" s="115"/>
      <c r="M18" s="7">
        <v>0</v>
      </c>
      <c r="N18" s="7"/>
    </row>
    <row r="19" spans="1:14" ht="14.25">
      <c r="A19" s="111"/>
      <c r="B19" s="4" t="s">
        <v>41</v>
      </c>
      <c r="C19" s="7">
        <v>0</v>
      </c>
      <c r="D19" s="7">
        <v>0</v>
      </c>
      <c r="E19" s="7">
        <v>0</v>
      </c>
      <c r="F19" s="7">
        <v>0</v>
      </c>
      <c r="G19" s="102" t="s">
        <v>61</v>
      </c>
      <c r="H19" s="103"/>
      <c r="I19" s="7">
        <v>0</v>
      </c>
      <c r="J19" s="7">
        <v>0</v>
      </c>
      <c r="K19" s="7">
        <v>0</v>
      </c>
      <c r="L19" s="115"/>
      <c r="M19" s="7">
        <v>0</v>
      </c>
      <c r="N19" s="7"/>
    </row>
    <row r="20" spans="1:14" ht="14.25">
      <c r="A20" s="111" t="s">
        <v>42</v>
      </c>
      <c r="B20" s="4" t="s">
        <v>43</v>
      </c>
      <c r="C20" s="7">
        <v>10</v>
      </c>
      <c r="D20" s="7">
        <v>5</v>
      </c>
      <c r="E20" s="7">
        <v>4</v>
      </c>
      <c r="F20" s="7">
        <v>1</v>
      </c>
      <c r="G20" s="102" t="s">
        <v>79</v>
      </c>
      <c r="H20" s="103"/>
      <c r="I20" s="7">
        <v>4</v>
      </c>
      <c r="J20" s="7">
        <v>0</v>
      </c>
      <c r="K20" s="7">
        <v>4</v>
      </c>
      <c r="L20" s="115"/>
      <c r="M20" s="7">
        <v>0</v>
      </c>
      <c r="N20" s="7"/>
    </row>
    <row r="21" spans="1:14" ht="14.25">
      <c r="A21" s="111"/>
      <c r="B21" s="5" t="s">
        <v>44</v>
      </c>
      <c r="C21" s="7">
        <v>3</v>
      </c>
      <c r="D21" s="7">
        <v>1</v>
      </c>
      <c r="E21" s="7">
        <v>1</v>
      </c>
      <c r="F21" s="7">
        <v>0</v>
      </c>
      <c r="G21" s="102" t="s">
        <v>61</v>
      </c>
      <c r="H21" s="103"/>
      <c r="I21" s="7">
        <v>1</v>
      </c>
      <c r="J21" s="7">
        <v>0</v>
      </c>
      <c r="K21" s="7">
        <v>1</v>
      </c>
      <c r="L21" s="115"/>
      <c r="M21" s="7">
        <v>0</v>
      </c>
      <c r="N21" s="7"/>
    </row>
    <row r="22" spans="1:14" ht="14.25">
      <c r="A22" s="111"/>
      <c r="B22" s="5" t="s">
        <v>45</v>
      </c>
      <c r="C22" s="7">
        <v>8</v>
      </c>
      <c r="D22" s="7">
        <v>5</v>
      </c>
      <c r="E22" s="7">
        <v>5</v>
      </c>
      <c r="F22" s="7">
        <v>0</v>
      </c>
      <c r="G22" s="104" t="s">
        <v>89</v>
      </c>
      <c r="H22" s="103"/>
      <c r="I22" s="7">
        <v>5</v>
      </c>
      <c r="J22" s="7">
        <v>1</v>
      </c>
      <c r="K22" s="7">
        <v>4</v>
      </c>
      <c r="L22" s="115"/>
      <c r="M22" s="7">
        <v>0</v>
      </c>
      <c r="N22" s="7"/>
    </row>
    <row r="23" spans="1:14" ht="48.75" customHeight="1">
      <c r="A23" s="111"/>
      <c r="B23" s="4" t="s">
        <v>46</v>
      </c>
      <c r="C23" s="7">
        <v>14</v>
      </c>
      <c r="D23" s="7">
        <v>9</v>
      </c>
      <c r="E23" s="7">
        <v>7</v>
      </c>
      <c r="F23" s="7">
        <v>2</v>
      </c>
      <c r="G23" s="131" t="s">
        <v>90</v>
      </c>
      <c r="H23" s="103"/>
      <c r="I23" s="7">
        <v>7</v>
      </c>
      <c r="J23" s="7">
        <v>1</v>
      </c>
      <c r="K23" s="7">
        <v>6</v>
      </c>
      <c r="L23" s="116"/>
      <c r="M23" s="7">
        <v>0</v>
      </c>
      <c r="N23" s="7"/>
    </row>
    <row r="24" spans="1:14">
      <c r="A24" s="7" t="s">
        <v>47</v>
      </c>
      <c r="B24" s="7"/>
      <c r="C24" s="7">
        <f>SUM(C4:C23)</f>
        <v>62</v>
      </c>
      <c r="D24" s="7">
        <f>SUM(D4:D23)</f>
        <v>35</v>
      </c>
      <c r="E24" s="7">
        <f>SUM(E4:E23)</f>
        <v>32</v>
      </c>
      <c r="F24" s="7">
        <f>SUM(F4:F23)</f>
        <v>3</v>
      </c>
      <c r="G24" s="117"/>
      <c r="H24" s="118"/>
      <c r="I24" s="7">
        <f>SUM(I4:I23)</f>
        <v>32</v>
      </c>
      <c r="J24" s="7">
        <f>SUM(J4:J23)</f>
        <v>6</v>
      </c>
      <c r="K24" s="7">
        <f>SUM(K4:K23)</f>
        <v>26</v>
      </c>
      <c r="L24" s="7"/>
      <c r="M24" s="7">
        <f>SUM(M4:M23)</f>
        <v>0</v>
      </c>
      <c r="N24" s="7"/>
    </row>
  </sheetData>
  <mergeCells count="35">
    <mergeCell ref="N2:N3"/>
    <mergeCell ref="A9:A11"/>
    <mergeCell ref="A12:A19"/>
    <mergeCell ref="A20:A23"/>
    <mergeCell ref="B2:B3"/>
    <mergeCell ref="C2:C3"/>
    <mergeCell ref="G20:H20"/>
    <mergeCell ref="G21:H21"/>
    <mergeCell ref="G22:H22"/>
    <mergeCell ref="G23:H23"/>
    <mergeCell ref="G10:H10"/>
    <mergeCell ref="G11:H11"/>
    <mergeCell ref="G12:H12"/>
    <mergeCell ref="G13:H13"/>
    <mergeCell ref="G14:H14"/>
    <mergeCell ref="G5:H5"/>
    <mergeCell ref="G24:H24"/>
    <mergeCell ref="G15:H15"/>
    <mergeCell ref="G16:H16"/>
    <mergeCell ref="G17:H17"/>
    <mergeCell ref="G18:H18"/>
    <mergeCell ref="G19:H19"/>
    <mergeCell ref="G6:H6"/>
    <mergeCell ref="G7:H7"/>
    <mergeCell ref="G8:H8"/>
    <mergeCell ref="G9:H9"/>
    <mergeCell ref="A1:M1"/>
    <mergeCell ref="E2:H2"/>
    <mergeCell ref="I2:M2"/>
    <mergeCell ref="G3:H3"/>
    <mergeCell ref="G4:H4"/>
    <mergeCell ref="A2:A3"/>
    <mergeCell ref="A4:A8"/>
    <mergeCell ref="D2:D3"/>
    <mergeCell ref="L4:L23"/>
  </mergeCells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G15" sqref="G15"/>
    </sheetView>
  </sheetViews>
  <sheetFormatPr defaultColWidth="9" defaultRowHeight="13.5"/>
  <cols>
    <col min="1" max="1" width="29" customWidth="1"/>
    <col min="3" max="3" width="10.875" customWidth="1"/>
    <col min="4" max="4" width="12.125" customWidth="1"/>
  </cols>
  <sheetData>
    <row r="1" spans="1:4" ht="23.25" customHeight="1">
      <c r="A1" s="61" t="s">
        <v>50</v>
      </c>
      <c r="B1" s="61"/>
      <c r="C1" s="61"/>
      <c r="D1" s="61"/>
    </row>
    <row r="2" spans="1:4" ht="20.25">
      <c r="A2" s="62" t="s">
        <v>51</v>
      </c>
      <c r="B2" s="122" t="s">
        <v>52</v>
      </c>
      <c r="C2" s="122"/>
      <c r="D2" s="122"/>
    </row>
    <row r="3" spans="1:4" ht="18.75">
      <c r="A3" s="62"/>
      <c r="B3" s="62" t="s">
        <v>53</v>
      </c>
      <c r="C3" s="62" t="s">
        <v>54</v>
      </c>
      <c r="D3" s="62"/>
    </row>
    <row r="4" spans="1:4" ht="18.75">
      <c r="A4" s="62"/>
      <c r="B4" s="62"/>
      <c r="C4" s="1" t="s">
        <v>55</v>
      </c>
      <c r="D4" s="1" t="s">
        <v>56</v>
      </c>
    </row>
    <row r="5" spans="1:4" ht="18.75">
      <c r="A5" s="2" t="s">
        <v>24</v>
      </c>
      <c r="B5" s="1">
        <v>14</v>
      </c>
      <c r="C5" s="3">
        <v>80</v>
      </c>
      <c r="D5" s="3">
        <v>0</v>
      </c>
    </row>
    <row r="6" spans="1:4" ht="18.75">
      <c r="A6" s="4" t="s">
        <v>25</v>
      </c>
      <c r="B6" s="1">
        <v>0</v>
      </c>
      <c r="C6" s="3">
        <v>35</v>
      </c>
      <c r="D6" s="3">
        <v>54</v>
      </c>
    </row>
    <row r="7" spans="1:4" ht="18.75">
      <c r="A7" s="4" t="s">
        <v>26</v>
      </c>
      <c r="B7" s="1">
        <v>2</v>
      </c>
      <c r="C7" s="3">
        <v>47</v>
      </c>
      <c r="D7" s="3">
        <v>0</v>
      </c>
    </row>
    <row r="8" spans="1:4" ht="18.75">
      <c r="A8" s="4" t="s">
        <v>27</v>
      </c>
      <c r="B8" s="1">
        <v>0</v>
      </c>
      <c r="C8" s="3">
        <v>45</v>
      </c>
      <c r="D8" s="3">
        <v>0</v>
      </c>
    </row>
    <row r="9" spans="1:4" ht="18.75">
      <c r="A9" s="4" t="s">
        <v>28</v>
      </c>
      <c r="B9" s="1">
        <v>10</v>
      </c>
      <c r="C9" s="1">
        <v>33</v>
      </c>
      <c r="D9" s="1">
        <v>0</v>
      </c>
    </row>
    <row r="10" spans="1:4" ht="18.75">
      <c r="A10" s="4" t="s">
        <v>30</v>
      </c>
      <c r="B10" s="1">
        <v>0</v>
      </c>
      <c r="C10" s="3">
        <v>21</v>
      </c>
      <c r="D10" s="15">
        <v>128</v>
      </c>
    </row>
    <row r="11" spans="1:4" ht="18.75">
      <c r="A11" s="4" t="s">
        <v>31</v>
      </c>
      <c r="B11" s="1">
        <v>0</v>
      </c>
      <c r="C11" s="3">
        <v>16</v>
      </c>
      <c r="D11" s="1">
        <v>118</v>
      </c>
    </row>
    <row r="12" spans="1:4" ht="18.75">
      <c r="A12" s="4" t="s">
        <v>32</v>
      </c>
      <c r="B12" s="1">
        <v>1</v>
      </c>
      <c r="C12" s="1">
        <v>34</v>
      </c>
      <c r="D12" s="1">
        <v>1</v>
      </c>
    </row>
    <row r="13" spans="1:4" ht="18.75">
      <c r="A13" s="4" t="s">
        <v>34</v>
      </c>
      <c r="B13" s="1">
        <v>0</v>
      </c>
      <c r="C13" s="1">
        <v>88</v>
      </c>
      <c r="D13" s="1">
        <v>0</v>
      </c>
    </row>
    <row r="14" spans="1:4" ht="18.75">
      <c r="A14" s="4" t="s">
        <v>35</v>
      </c>
      <c r="B14" s="1">
        <v>0</v>
      </c>
      <c r="C14" s="3">
        <v>42</v>
      </c>
      <c r="D14" s="3">
        <v>74</v>
      </c>
    </row>
    <row r="15" spans="1:4" ht="18.75">
      <c r="A15" s="4" t="s">
        <v>36</v>
      </c>
      <c r="B15" s="1">
        <v>0</v>
      </c>
      <c r="C15" s="1">
        <v>6</v>
      </c>
      <c r="D15" s="1">
        <v>0</v>
      </c>
    </row>
    <row r="16" spans="1:4" ht="18.75">
      <c r="A16" s="4" t="s">
        <v>37</v>
      </c>
      <c r="B16" s="1">
        <v>0</v>
      </c>
      <c r="C16" s="1">
        <v>6</v>
      </c>
      <c r="D16" s="1">
        <v>0</v>
      </c>
    </row>
    <row r="17" spans="1:4" ht="18.75">
      <c r="A17" s="4" t="s">
        <v>38</v>
      </c>
      <c r="B17" s="1">
        <v>0</v>
      </c>
      <c r="C17" s="1">
        <v>11</v>
      </c>
      <c r="D17" s="1">
        <v>0</v>
      </c>
    </row>
    <row r="18" spans="1:4" ht="18.75">
      <c r="A18" s="4" t="s">
        <v>39</v>
      </c>
      <c r="B18" s="1">
        <v>0</v>
      </c>
      <c r="C18" s="1">
        <v>11</v>
      </c>
      <c r="D18" s="1">
        <v>0</v>
      </c>
    </row>
    <row r="19" spans="1:4" ht="18.75">
      <c r="A19" s="4" t="s">
        <v>40</v>
      </c>
      <c r="B19" s="1">
        <v>0</v>
      </c>
      <c r="C19" s="1">
        <v>53</v>
      </c>
      <c r="D19" s="3">
        <v>0</v>
      </c>
    </row>
    <row r="20" spans="1:4" ht="18.75">
      <c r="A20" s="4" t="s">
        <v>41</v>
      </c>
      <c r="B20" s="1">
        <v>0</v>
      </c>
      <c r="C20" s="1">
        <v>10</v>
      </c>
      <c r="D20" s="1">
        <v>0</v>
      </c>
    </row>
    <row r="21" spans="1:4" ht="18.75">
      <c r="A21" s="4" t="s">
        <v>43</v>
      </c>
      <c r="B21" s="1">
        <v>10</v>
      </c>
      <c r="C21" s="1">
        <v>51</v>
      </c>
      <c r="D21" s="1">
        <v>183</v>
      </c>
    </row>
    <row r="22" spans="1:4" ht="18.75">
      <c r="A22" s="5" t="s">
        <v>44</v>
      </c>
      <c r="B22" s="1">
        <v>3</v>
      </c>
      <c r="C22" s="1">
        <v>10</v>
      </c>
      <c r="D22" s="1">
        <v>0</v>
      </c>
    </row>
    <row r="23" spans="1:4" ht="18.75">
      <c r="A23" s="5" t="s">
        <v>45</v>
      </c>
      <c r="B23" s="1">
        <v>8</v>
      </c>
      <c r="C23" s="1">
        <v>0</v>
      </c>
      <c r="D23" s="1">
        <v>0</v>
      </c>
    </row>
    <row r="24" spans="1:4" ht="18.75">
      <c r="A24" s="4" t="s">
        <v>46</v>
      </c>
      <c r="B24" s="1">
        <v>14</v>
      </c>
      <c r="C24" s="1">
        <v>0</v>
      </c>
      <c r="D24" s="1">
        <v>0</v>
      </c>
    </row>
    <row r="25" spans="1:4" ht="18.75">
      <c r="A25" s="58" t="s">
        <v>47</v>
      </c>
      <c r="B25" s="1">
        <f>SUM(B5:B24)</f>
        <v>62</v>
      </c>
      <c r="C25" s="1">
        <f>SUM(C5:C24)</f>
        <v>599</v>
      </c>
      <c r="D25" s="1">
        <f>SUM(D5:D24)</f>
        <v>558</v>
      </c>
    </row>
    <row r="26" spans="1:4" ht="18.75">
      <c r="B26" s="1"/>
      <c r="C26" s="62">
        <v>1157</v>
      </c>
      <c r="D26" s="62"/>
    </row>
    <row r="27" spans="1:4" ht="18.75">
      <c r="A27" s="1"/>
      <c r="B27" s="62"/>
      <c r="C27" s="62"/>
      <c r="D27" s="62"/>
    </row>
  </sheetData>
  <mergeCells count="7">
    <mergeCell ref="A1:D1"/>
    <mergeCell ref="B2:D2"/>
    <mergeCell ref="C3:D3"/>
    <mergeCell ref="C26:D26"/>
    <mergeCell ref="B27:D27"/>
    <mergeCell ref="A2:A4"/>
    <mergeCell ref="B3:B4"/>
  </mergeCells>
  <phoneticPr fontId="9" type="noConversion"/>
  <pageMargins left="0.69930555555555596" right="0.6993055555555559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2017级研究生档案情况一览表</vt:lpstr>
      <vt:lpstr>硕士研究生档案材料转入状态一览表</vt:lpstr>
      <vt:lpstr>博士研究生档案材料转入状态一览表</vt:lpstr>
      <vt:lpstr>2017级研究生人数统计表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2017-11-22T06:36:01Z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